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vingsandinvestments-my.sharepoint.com/personal/karen_cumbers_mandg_com/Documents/Literature/reportable income/"/>
    </mc:Choice>
  </mc:AlternateContent>
  <xr:revisionPtr revIDLastSave="0" documentId="8_{86F92101-8B70-4438-A84B-101B37A6A0E4}" xr6:coauthVersionLast="47" xr6:coauthVersionMax="47" xr10:uidLastSave="{00000000-0000-0000-0000-000000000000}"/>
  <bookViews>
    <workbookView xWindow="40920" yWindow="-120" windowWidth="19440" windowHeight="15000" tabRatio="879" xr2:uid="{00000000-000D-0000-FFFF-FFFF00000000}"/>
  </bookViews>
  <sheets>
    <sheet name="UK Select 2018" sheetId="13" r:id="rId1"/>
    <sheet name="Strategic Corporate Bond 2018" sheetId="12" r:id="rId2"/>
    <sheet name="Recovery 2018" sheetId="11" r:id="rId3"/>
    <sheet name="North American Dividend 2018" sheetId="10" r:id="rId4"/>
    <sheet name="Global Dividend 2018" sheetId="9" r:id="rId5"/>
    <sheet name="UK Infln Linked Corp Bond 2018" sheetId="8" r:id="rId6"/>
    <sheet name="Global Leaders 2018" sheetId="7" r:id="rId7"/>
    <sheet name="Global High Yield Bond 2018" sheetId="6" r:id="rId8"/>
    <sheet name="Corporate Bond 2018" sheetId="5" r:id="rId9"/>
    <sheet name="Global Macro Bond 2018" sheetId="4" r:id="rId10"/>
    <sheet name="Optimal Income 2018" sheetId="3" r:id="rId11"/>
    <sheet name="Global Themes 2018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'Global Leaders 2018'!$A$1:$M$31</definedName>
    <definedName name="rngCurrency" localSheetId="7">[1]System!$D$3:$D$158</definedName>
    <definedName name="rngCurrency" localSheetId="6">[2]System!$D$3:$D$158</definedName>
    <definedName name="rngCurrency" localSheetId="9">[3]System!$D$3:$D$158</definedName>
    <definedName name="rngCurrency" localSheetId="3">[4]System!$D$3:$D$158</definedName>
    <definedName name="rngCurrency" localSheetId="10">[5]System!$D$3:$D$158</definedName>
    <definedName name="rngCurrency" localSheetId="1">[6]System!$D$3:$D$158</definedName>
    <definedName name="rngCurrency" localSheetId="0">[7]System!$D$3:$D$158</definedName>
    <definedName name="rngCurrency">[8]System!$D$3:$D$158</definedName>
    <definedName name="rngReportingNonReporting" localSheetId="7">[1]System!$C$3:$C$4</definedName>
    <definedName name="rngReportingNonReporting" localSheetId="6">[2]System!$C$3:$C$4</definedName>
    <definedName name="rngReportingNonReporting" localSheetId="9">[3]System!$C$3:$C$4</definedName>
    <definedName name="rngReportingNonReporting" localSheetId="3">[4]System!$C$3:$C$4</definedName>
    <definedName name="rngReportingNonReporting" localSheetId="10">[5]System!$C$3:$C$4</definedName>
    <definedName name="rngReportingNonReporting" localSheetId="1">[6]System!$C$3:$C$4</definedName>
    <definedName name="rngReportingNonReporting" localSheetId="0">[7]System!$C$3:$C$4</definedName>
    <definedName name="rngReportingNonReporting">[8]System!$C$3:$C$4</definedName>
    <definedName name="rngStructureOptions" localSheetId="8">'[9]Input - CISC2 '!$I$189:$I$190</definedName>
    <definedName name="rngStructureOptions" localSheetId="4">'[10]Input - CISC2 '!$I$189:$I$190</definedName>
    <definedName name="rngStructureOptions" localSheetId="7">'[1]Input - CISC2 '!$I$189:$I$190</definedName>
    <definedName name="rngStructureOptions" localSheetId="6">'[2]Input - CISC2 '!$I$189:$I$190</definedName>
    <definedName name="rngStructureOptions" localSheetId="9">'[3]Input - CISC2 '!$I$189:$I$190</definedName>
    <definedName name="rngStructureOptions" localSheetId="3">'[4]Input - CISC2 '!$I$189:$I$190</definedName>
    <definedName name="rngStructureOptions" localSheetId="10">'[5]Input - CISC2 '!$I$189:$I$190</definedName>
    <definedName name="rngStructureOptions" localSheetId="2">'[11]Input - CISC2 '!$I$189:$I$190</definedName>
    <definedName name="rngStructureOptions" localSheetId="1">'[6]Input - CISC2 '!$I$189:$I$190</definedName>
    <definedName name="rngStructureOptions" localSheetId="5">'[12]Input - CISC2 '!$I$189:$I$190</definedName>
    <definedName name="rngStructureOptions" localSheetId="0">'[7]Input - CISC2 '!$I$189:$I$190</definedName>
    <definedName name="rngStructureOptions">'[8]Input - CISC2 '!$I$189:$I$190</definedName>
    <definedName name="rngYesNo" localSheetId="7">[1]System!$B$3:$B$4</definedName>
    <definedName name="rngYesNo" localSheetId="6">[2]System!$B$3:$B$4</definedName>
    <definedName name="rngYesNo" localSheetId="9">[3]System!$B$3:$B$4</definedName>
    <definedName name="rngYesNo" localSheetId="3">[4]System!$B$3:$B$4</definedName>
    <definedName name="rngYesNo" localSheetId="10">[5]System!$B$3:$B$4</definedName>
    <definedName name="rngYesNo" localSheetId="1">[6]System!$B$3:$B$4</definedName>
    <definedName name="rngYesNo" localSheetId="0">[7]System!$B$3:$B$4</definedName>
    <definedName name="rngYesNo">[8]System!$B$3:$B$4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3" l="1"/>
  <c r="D5" i="13"/>
  <c r="L12" i="12"/>
  <c r="D5" i="12"/>
  <c r="L12" i="11"/>
  <c r="D5" i="11"/>
  <c r="L12" i="10"/>
  <c r="D5" i="10"/>
  <c r="L12" i="9"/>
  <c r="D5" i="9"/>
  <c r="L12" i="8"/>
  <c r="D5" i="8"/>
  <c r="L12" i="7"/>
  <c r="D5" i="7"/>
  <c r="D5" i="6"/>
  <c r="L12" i="5"/>
  <c r="D5" i="5"/>
  <c r="L12" i="4"/>
  <c r="D5" i="4"/>
  <c r="L12" i="3"/>
  <c r="D5" i="3"/>
  <c r="L12" i="2"/>
  <c r="D5" i="2"/>
</calcChain>
</file>

<file path=xl/sharedStrings.xml><?xml version="1.0" encoding="utf-8"?>
<sst xmlns="http://schemas.openxmlformats.org/spreadsheetml/2006/main" count="1074" uniqueCount="156">
  <si>
    <t>&lt;MD=Start;Hidden=True&gt;</t>
  </si>
  <si>
    <t>&lt;ColType=InvestorReportContainer;SubType=Start;Hidden=True&gt;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</si>
  <si>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</si>
  <si>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</si>
  <si>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</si>
  <si>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</si>
  <si>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</si>
  <si>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</si>
  <si>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</si>
  <si>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</si>
  <si>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</si>
  <si>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</si>
  <si>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&lt;ColType=ShareClassSame&gt;</t>
  </si>
  <si>
    <t>&lt;ColType=InvestorReportContainer;SubType=End;Hidden=True&gt;</t>
  </si>
  <si>
    <t>&lt;MD=End;Hidden=True&gt;</t>
  </si>
  <si>
    <t>Fund/Manager logo here (if desired)</t>
  </si>
  <si>
    <t>UK Reporting Fund Status (UKRFS) Report to Participants</t>
  </si>
  <si>
    <t>&lt;RowType=ReportDate;Hidden=False&gt;</t>
  </si>
  <si>
    <t>Date of Report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</si>
  <si>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</si>
  <si>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</si>
  <si>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</si>
  <si>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</si>
  <si>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</si>
  <si>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 xml:space="preserve">CURRENCY
</t>
  </si>
  <si>
    <t xml:space="preserve">DISTRIBUTION(S) PER UNIT IN RESPECT OF THE REPORTING PERIOD
</t>
  </si>
  <si>
    <t xml:space="preserve">DISTRIBUTION DATE(S)
</t>
  </si>
  <si>
    <t>EXCESS OF REPORTED INCOME PER UNIT IN RESPECT OF THE REPORITNG PERIOD OVER DISTRIBUTION(S) PER UNIT IN RESPECT OF THE REPORTING PERIOD</t>
  </si>
  <si>
    <t xml:space="preserve">FUND DISTRIBUTION DATE
</t>
  </si>
  <si>
    <t xml:space="preserve">DID THE SHARE CLASS REMAIN A REPORTING FUND AT THE DATE THIS REPORT WAS MADE AVAILABLE? </t>
  </si>
  <si>
    <t>&lt;RowType=InvestorReportDividendDistribution;SubFundID=%ID;ShareClassID=%ID;DividendID=%ID;Hidden=True&gt;</t>
  </si>
  <si>
    <t>&lt;RowType=InvestorReportShareClass;SubType=ContainerStart;SubFundID=%ID;ShareClassID=%ID;Hidden=True&gt;</t>
  </si>
  <si>
    <t>&lt;RowType=InvestorReportShareClass;SubType=ShareClass;SubFundID=%ID;ShareClassID=%ID;Hidden=True&gt;</t>
  </si>
  <si>
    <t>[To insert]</t>
  </si>
  <si>
    <t>See below</t>
  </si>
  <si>
    <t>[Yes/No]</t>
  </si>
  <si>
    <t>&lt;RowType=DistributionContainer;SubType=Start;SubFundID=%ID;ShareClassID=%ID;Hidden=True&gt;</t>
  </si>
  <si>
    <t>&lt;RowType=DistributionContainer;SubType=End;SubfundID=%ID;ShareClassID=%ID;Hidden=True&gt;</t>
  </si>
  <si>
    <t>&lt;RowType=InvestorReportShareClass;SubType=RowBreaker;Hidden=True&gt;</t>
  </si>
  <si>
    <t>&lt;RowType=InvestorReportShareClass;SubType=ContainerEnd;SubFundID=%ID;ShareClassID=%ID;Hidden=True&gt;</t>
  </si>
  <si>
    <t>&lt;RowType=InvestorReportContainer;SubType=Start;Hidden=True&gt;</t>
  </si>
  <si>
    <t>&lt;RowType=InvestorReportShareClass;SubType=ContainerStart;SubFundID=1;ShareClassID=1;Hidden=True&gt;</t>
  </si>
  <si>
    <t>&lt;RowType=InvestorReportShareClass;SubType=ShareClass;SubFundID=1;ShareClassID=1;Hidden=False&gt;</t>
  </si>
  <si>
    <t>GB0003706404</t>
  </si>
  <si>
    <t>The M&amp;G Offshore Global Themes Fund</t>
  </si>
  <si>
    <t>Class 'A'</t>
  </si>
  <si>
    <t>GBP</t>
  </si>
  <si>
    <t>Yes</t>
  </si>
  <si>
    <t>&lt;RowType=DistributionContainer;SubType=Start;SubFundID=1;ShareClassID=1;Hidden=True&gt;</t>
  </si>
  <si>
    <t>&lt;RowType=InvestorReportDividendDistribution;SubFundID=1;ShareClassID=1;DividendID=1;Hidden=False&gt;</t>
  </si>
  <si>
    <t>&lt;RowType=DistributionContainer;SubType=End;SubfundID=%ID;ShareClassID=1;Hidden=True;SubFundID=1&gt;</t>
  </si>
  <si>
    <t>&lt;RowType=InvestorReportShareClass;SubType=RowBreaker;Hidden=False;SubFundID=1;ShareClassID=1&gt;</t>
  </si>
  <si>
    <t>&lt;RowType=InvestorReportShareClass;SubType=ContainerEnd;SubFundID=1;ShareClassID=1;Hidden=True&gt;</t>
  </si>
  <si>
    <t>&lt;RowType=InvestorReportShareClass;SubType=ContainerStart;SubFundID=1;ShareClassID=2;Hidden=True&gt;</t>
  </si>
  <si>
    <t>&lt;RowType=InvestorReportShareClass;SubType=ShareClass;SubFundID=1;ShareClassID=2;Hidden=False&gt;</t>
  </si>
  <si>
    <t>GG00BSS86034</t>
  </si>
  <si>
    <t>Class ‘I’</t>
  </si>
  <si>
    <t>&lt;RowType=DistributionContainer;SubType=Start;SubFundID=1;ShareClassID=2;Hidden=True&gt;</t>
  </si>
  <si>
    <t>&lt;RowType=InvestorReportDividendDistribution;SubFundID=1;ShareClassID=2;DividendID=1;Hidden=False&gt;</t>
  </si>
  <si>
    <t>&lt;RowType=DistributionContainer;SubType=End;SubfundID=%ID;ShareClassID=2;Hidden=True;SubFundID=1&gt;</t>
  </si>
  <si>
    <t>&lt;RowType=InvestorReportShareClass;SubType=RowBreaker;Hidden=False;SubFundID=1;ShareClassID=2&gt;</t>
  </si>
  <si>
    <t>&lt;RowType=InvestorReportShareClass;SubType=ContainerEnd;SubFundID=1;ShareClassID=2;Hidden=True&gt;</t>
  </si>
  <si>
    <t>&lt;RowType=InvestorReportContainer;SubType=End;Hidden=True&gt;</t>
  </si>
  <si>
    <t>&lt;RowType=DataValidation;Hidden=True&gt;</t>
  </si>
  <si>
    <t>No</t>
  </si>
  <si>
    <t>GG00B76V9533</t>
  </si>
  <si>
    <t>The M&amp;G Offshore Optimal Income Fund</t>
  </si>
  <si>
    <t>Class 'I'</t>
  </si>
  <si>
    <t>&lt;RowType=InvestorReportDividendDistribution;SubFundID=1;ShareClassID=1;DividendID=2;Hidden=False&gt;</t>
  </si>
  <si>
    <t>GG00B1YMBS31</t>
  </si>
  <si>
    <t>&lt;RowType=InvestorReportDividendDistribution;SubFundID=1;ShareClassID=2;DividendID=2;Hidden=False&gt;</t>
  </si>
  <si>
    <t>GC00B4M8BC85</t>
  </si>
  <si>
    <t>The M&amp;G Offshore Global Macro Bond Fund Limited</t>
  </si>
  <si>
    <t>&lt;RowType=InvestorReportDividendDistribution;SubFundID=1;ShareClassID=1;DividendID=3;Hidden=False&gt;</t>
  </si>
  <si>
    <t>&lt;RowType=InvestorReportDividendDistribution;SubFundID=1;ShareClassID=1;DividendID=4;Hidden=False&gt;</t>
  </si>
  <si>
    <t>GG00BNB7CV59</t>
  </si>
  <si>
    <t>&lt;RowType=InvestorReportDividendDistribution;SubFundID=1;ShareClassID=2;DividendID=3;Hidden=False&gt;</t>
  </si>
  <si>
    <t>&lt;RowType=InvestorReportDividendDistribution;SubFundID=1;ShareClassID=2;DividendID=4;Hidden=False&gt;</t>
  </si>
  <si>
    <t>GB0003692174</t>
  </si>
  <si>
    <t>The M&amp;G Offshore Corporate Bond Fund Limited</t>
  </si>
  <si>
    <t>A Participating Shares</t>
  </si>
  <si>
    <t>GG00B76V9426</t>
  </si>
  <si>
    <t>The M&amp;G Offshore Corporate Bond 
Fund Limited</t>
  </si>
  <si>
    <t>I Participating Shares</t>
  </si>
  <si>
    <t>GG00BNB7CW66</t>
  </si>
  <si>
    <t>The M&amp;G Offshore Global High Yield Bond Fund Limited</t>
  </si>
  <si>
    <t>The M&amp;G Offshore Global High Yield 
Bond Fund Limited</t>
  </si>
  <si>
    <t>Class I</t>
  </si>
  <si>
    <t>NIL</t>
  </si>
  <si>
    <t>N/A</t>
  </si>
  <si>
    <t>GB0003714168</t>
  </si>
  <si>
    <t>The M&amp;G Offshore Global High Yield
 Bond Fund Limited</t>
  </si>
  <si>
    <t>Class X</t>
  </si>
  <si>
    <t>&lt;RowType=InvestorReportDividendDistribution;SubFundID=1;ShareClassID=2;DividendID=5;Hidden=False&gt;</t>
  </si>
  <si>
    <t>&lt;RowType=InvestorReportDividendDistribution;SubFundID=1;ShareClassID=2;DividendID=6;Hidden=False&gt;</t>
  </si>
  <si>
    <t>&lt;RowType=InvestorReportDividendDistribution;SubFundID=1;ShareClassID=2;DividendID=7;Hidden=False&gt;</t>
  </si>
  <si>
    <t>&lt;RowType=InvestorReportDividendDistribution;SubFundID=1;ShareClassID=2;DividendID=8;Hidden=False&gt;</t>
  </si>
  <si>
    <t>&lt;RowType=InvestorReportDividendDistribution;SubFundID=1;ShareClassID=2;DividendID=9;Hidden=False&gt;</t>
  </si>
  <si>
    <t>&lt;RowType=InvestorReportDividendDistribution;SubFundID=1;ShareClassID=2;DividendID=10;Hidden=False&gt;</t>
  </si>
  <si>
    <t>&lt;RowType=InvestorReportDividendDistribution;SubFundID=1;ShareClassID=2;DividendID=11;Hidden=False&gt;</t>
  </si>
  <si>
    <t>&lt;RowType=InvestorReportDividendDistribution;SubFundID=1;ShareClassID=2;DividendID=12;Hidden=False&gt;</t>
  </si>
  <si>
    <t>GB0005490080</t>
  </si>
  <si>
    <t>The M&amp;G Offshore Global Leaders
 Fund</t>
  </si>
  <si>
    <t>The M&amp;G Offshore Global Leaders Fund</t>
  </si>
  <si>
    <t>Class A</t>
  </si>
  <si>
    <t>29/05/2018</t>
  </si>
  <si>
    <t>GG00BSS86141</t>
  </si>
  <si>
    <t>GG00B76V9087</t>
  </si>
  <si>
    <t>The M&amp;G Offshore UK Inflation Linked
 Corporate Bond Fund Limited</t>
  </si>
  <si>
    <t xml:space="preserve">The M&amp;G Offshore UK Inflation Linked Corporate Bond Fund Limited </t>
  </si>
  <si>
    <t>Class I Accumulation Participating Shares</t>
  </si>
  <si>
    <t>GG00B76V9194</t>
  </si>
  <si>
    <t>The M&amp;G Offshore UK Inflation Linked Corporate Bond Fund Limited</t>
  </si>
  <si>
    <t>Class I Income Participating Shares</t>
  </si>
  <si>
    <t>&lt;RowType=InvestorReportShareClass;SubType=ContainerStart;SubFundID=1;ShareClassID=3;Hidden=True&gt;</t>
  </si>
  <si>
    <t>&lt;RowType=InvestorReportShareClass;SubType=ShareClass;SubFundID=1;ShareClassID=3;Hidden=False&gt;</t>
  </si>
  <si>
    <t>GG00B76V8Z62</t>
  </si>
  <si>
    <t>Class A Accumulation Participating Shares</t>
  </si>
  <si>
    <t>&lt;RowType=DistributionContainer;SubType=Start;SubFundID=1;ShareClassID=3;Hidden=True&gt;</t>
  </si>
  <si>
    <t>&lt;RowType=InvestorReportDividendDistribution;SubFundID=1;ShareClassID=3;DividendID=1;Hidden=False&gt;</t>
  </si>
  <si>
    <t>&lt;RowType=InvestorReportDividendDistribution;SubFundID=1;ShareClassID=3;DividendID=2;Hidden=False&gt;</t>
  </si>
  <si>
    <t>&lt;RowType=DistributionContainer;SubType=End;SubfundID=%ID;ShareClassID=3;Hidden=True;SubFundID=1&gt;</t>
  </si>
  <si>
    <t>&lt;RowType=InvestorReportShareClass;SubType=RowBreaker;Hidden=False;SubFundID=1;ShareClassID=3&gt;</t>
  </si>
  <si>
    <t>&lt;RowType=InvestorReportShareClass;SubType=ContainerEnd;SubFundID=1;ShareClassID=3;Hidden=True&gt;</t>
  </si>
  <si>
    <t>&lt;RowType=InvestorReportShareClass;SubType=ContainerStart;SubFundID=1;ShareClassID=4;Hidden=True&gt;</t>
  </si>
  <si>
    <t>&lt;RowType=InvestorReportShareClass;SubType=ShareClass;SubFundID=1;ShareClassID=4;Hidden=False&gt;</t>
  </si>
  <si>
    <t>GG00B76V8Y55</t>
  </si>
  <si>
    <t>Class A Income Participating Shares</t>
  </si>
  <si>
    <t>&lt;RowType=DistributionContainer;SubType=Start;SubFundID=1;ShareClassID=4;Hidden=True&gt;</t>
  </si>
  <si>
    <t>&lt;RowType=InvestorReportDividendDistribution;SubFundID=1;ShareClassID=4;DividendID=1;Hidden=False&gt;</t>
  </si>
  <si>
    <t>&lt;RowType=InvestorReportDividendDistribution;SubFundID=1;ShareClassID=4;DividendID=2;Hidden=False&gt;</t>
  </si>
  <si>
    <t>&lt;RowType=DistributionContainer;SubType=End;SubfundID=%ID;ShareClassID=4;Hidden=True;SubFundID=1&gt;</t>
  </si>
  <si>
    <t>&lt;RowType=InvestorReportShareClass;SubType=RowBreaker;Hidden=False;SubFundID=1;ShareClassID=4&gt;</t>
  </si>
  <si>
    <t>&lt;RowType=InvestorReportShareClass;SubType=ContainerEnd;SubFundID=1;ShareClassID=4;Hidden=True&gt;</t>
  </si>
  <si>
    <t>GG00B76V9319</t>
  </si>
  <si>
    <t>M&amp;G Offshore Global Dividend
 Fund</t>
  </si>
  <si>
    <t>Offshore Global Dividend Fund
 Limited</t>
  </si>
  <si>
    <t>Class 'A' Participating Income shares</t>
  </si>
  <si>
    <t>GG00B76V9202</t>
  </si>
  <si>
    <t>M&amp;G Offshore Global Dividend Fund</t>
  </si>
  <si>
    <t>Offshore Global Dividend Fund Limited</t>
  </si>
  <si>
    <t>Class 'I' Participating Income shares</t>
  </si>
  <si>
    <t>GG00B1YMBR24</t>
  </si>
  <si>
    <t>The M&amp;G Offshore North American Dividend Fund</t>
  </si>
  <si>
    <t>GG00BSS85Z12</t>
  </si>
  <si>
    <t>GG00B41R2890</t>
  </si>
  <si>
    <t>The M&amp;G Offshore Recovery
 Fund Limited</t>
  </si>
  <si>
    <t>A Class Shares</t>
  </si>
  <si>
    <t xml:space="preserve">GG0B4NB0Q36  </t>
  </si>
  <si>
    <t>I Class Shares</t>
  </si>
  <si>
    <t>GG00B5NB7F88</t>
  </si>
  <si>
    <t>The M&amp;G Offshore Strategic Corporate Bond Fund</t>
  </si>
  <si>
    <t>GG00BSS86257</t>
  </si>
  <si>
    <t>GB0003717179</t>
  </si>
  <si>
    <t>The M&amp;G Offshore UK Select Fund</t>
  </si>
  <si>
    <t>GG00BSS86364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</si>
</sst>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1" applyFont="1"/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6" fillId="0" borderId="0" xfId="1" applyFont="1" applyAlignment="1">
      <alignment wrapText="1"/>
    </xf>
    <xf numFmtId="0" fontId="7" fillId="2" borderId="0" xfId="1" applyFont="1" applyFill="1" applyAlignment="1">
      <alignment horizontal="center" wrapText="1"/>
    </xf>
    <xf numFmtId="164" fontId="2" fillId="0" borderId="0" xfId="1" applyNumberFormat="1" applyFont="1"/>
    <xf numFmtId="0" fontId="8" fillId="0" borderId="0" xfId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4" fontId="8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4" fontId="1" fillId="0" borderId="0" xfId="1" applyNumberFormat="1" applyAlignment="1">
      <alignment horizontal="center"/>
    </xf>
    <xf numFmtId="14" fontId="7" fillId="2" borderId="0" xfId="1" applyNumberFormat="1" applyFont="1" applyFill="1" applyAlignment="1">
      <alignment horizontal="center" wrapText="1"/>
    </xf>
    <xf numFmtId="14" fontId="8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88187930-C6E8-42D8-A767-28939060A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8%20YEs\June%20YEs\The%20M&amp;G%20Offshore%20Global%20High%20Yield%20Bond%20Fund%20Ltd\UK%20review\RI%20calculation_M&amp;G%20Global%20High%20Yield%20Bond%20Fund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8%20YEs\April%20YEs\Global%20Dividend%20Fund\London\RI%20Calculation%20sechdules_Offshore%20Global%20Dividend%20Fund%202018%20v3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8%20YEs\July%20YEs\M&amp;G%20Offshore%20Recovery%20Fund%20Ltd\UK%20review\RI%20calculation%20-%20M&amp;G%20Offshore%20Recovery%20Fund%20Ltd_2018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8%20YEs\April%20YEs\UK%20Inflation%20Linked%20Fund\London\M&amp;G%20UK%20Inflation%20Linked%20Corporate%20Bond%20Fund%20-%20RI%20calculation%20-%202018%20v2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M&amp;G%20Guernsey%20feeder%20entities%20-%20RF\2018%20YEs\September%20YEs\The%20M&amp;G%20Offshore%20Global%20Leaders%20Fund\USI%20workings\M&amp;G%20Offshore%20Global%20Leaders%20Fund_Standard%20RI%20calculation%20schedules_2018.xlsb?29CB11F2" TargetMode="External"/><Relationship Id="rId1" Type="http://schemas.openxmlformats.org/officeDocument/2006/relationships/externalLinkPath" Target="file:///\\29CB11F2\M&amp;G%20Offshore%20Global%20Leaders%20Fund_Standard%20RI%20calculation%20schedules_201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UKRF\M&amp;G%20Guernsey%20feeder%20entities%20-%20RF\2018%20YEs\November%20YEs\Global%20Macro%20Bond%20Fund\2.%20USI%20Preparation\Standard%20RI%20calculation%20schedules%202015%20Reg%20v9.1.xlsb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UKRF\M&amp;G%20Guernsey%20feeder%20entities%20-%20RF\2018%20YEs\September%20YEs\The%20M&amp;G%20Offshore%20North%20American%20Dividend%20Fund\USI%20Workings\2018%20-%20RI%20calculation%20-%20The%20M&amp;G%20Offshore%20North%20American%20Dividend%20Fund%20.xlsb?84711C6B" TargetMode="External"/><Relationship Id="rId1" Type="http://schemas.openxmlformats.org/officeDocument/2006/relationships/externalLinkPath" Target="file:///\\84711C6B\2018%20-%20RI%20calculation%20-%20The%20M&amp;G%20Offshore%20North%20American%20Dividend%20Fund%20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UKRF\M&amp;G%20Guernsey%20feeder%20entities%20-%20RF\2018%20YEs\October%20YEs\The%20M&amp;G%20Offshore%20Optimal%20Income%20Fund\USI%20Preparation\2018%20-%20RI%20calc%20-%20The%20M&amp;G%20Offshore%20Optimal%20Income%20Fund.xlsb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UKRF\M&amp;G%20Guernsey%20feeder%20entities%20-%20RF\2018%20YEs\September%20YEs\The%20M&amp;G%20Offshore%20Strategic%20Corporate%20Bond%20Fund\USI%20Workings\2018%20-%20RI%20calculation%20-%20The%20M&amp;G%20Offshore%20Strategic%20Corporate%20Bond%20Fund.xlsb?C5EA6B4D" TargetMode="External"/><Relationship Id="rId1" Type="http://schemas.openxmlformats.org/officeDocument/2006/relationships/externalLinkPath" Target="file:///\\C5EA6B4D\2018%20-%20RI%20calculation%20-%20The%20M&amp;G%20Offshore%20Strategic%20Corporate%20Bond%20Fund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London\Corporate%20Tax\Clients\M\M&amp;G\M&amp;G%20Guernsey%20feeder%20entities%20-%20RF\2018%20YEs\June%20YEs\The%20M&amp;G%20Offshore%20UK%20Select%20Fund\USI%20workings\The%20M&amp;G%20Offshore%20UK%20Select%20Fund_Standard%20RI%20calculation%20schedules%202017.xlsb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UKRF\M&amp;G%20Guernsey%20feeder%20entities%20-%20RF\2018%20YEs\September%20YEs\The%20M&amp;G%20Offshore%20Global%20Themes%20Fund%20(was%20global%20Basic)\USI%20workings\2018%20-%20RI%20Calculation%20-%20The%20M&amp;G%20Offshore%20Global%20Themes%20Fund.xlsb?5FBD2E45" TargetMode="External"/><Relationship Id="rId1" Type="http://schemas.openxmlformats.org/officeDocument/2006/relationships/externalLinkPath" Target="file:///\\5FBD2E45\2018%20-%20RI%20Calculation%20-%20The%20M&amp;G%20Offshore%20Global%20Themes%20Fund.xlsb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K:\Tax\London\Corporate%20Tax\Clients\M\M&amp;G\M&amp;G%20Guernsey%20feeder%20entities%20-%20RF\2018%20YEs\July%20YEs\M&amp;G%20Offshore%20Corporate%20Bond%20Fund%20Ltd\USI%20Workings\Standard%20RI%20calculation_M&amp;G%20Offshore%20Corporate%20Bond%20Fund%20Limited_2018_SKD.xlsb?B6912791" TargetMode="External"/><Relationship Id="rId1" Type="http://schemas.openxmlformats.org/officeDocument/2006/relationships/externalLinkPath" Target="file:///\\B6912791\Standard%20RI%20calculation_M&amp;G%20Offshore%20Corporate%20Bond%20Fund%20Limited_2018_SK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DD5A-F486-4836-8C24-D15A9D0DAC6A}">
  <sheetPr>
    <tabColor rgb="FF0300FF"/>
    <pageSetUpPr fitToPage="1"/>
  </sheetPr>
  <dimension ref="A1:O44"/>
  <sheetViews>
    <sheetView tabSelected="1" view="pageBreakPreview" topLeftCell="C2" zoomScale="90" zoomScaleNormal="100" zoomScaleSheetLayoutView="90" workbookViewId="0">
      <selection activeCell="E41" sqref="E41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153</v>
      </c>
      <c r="D19" s="17" t="s">
        <v>154</v>
      </c>
      <c r="E19" s="17" t="s">
        <v>154</v>
      </c>
      <c r="F19" s="17" t="s">
        <v>104</v>
      </c>
      <c r="G19" s="18">
        <v>43252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43435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9.2600000000000002E-2</v>
      </c>
      <c r="J21" s="27">
        <v>43073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0.3231</v>
      </c>
      <c r="J22" s="27">
        <v>43255</v>
      </c>
      <c r="K22" s="13"/>
      <c r="L22" s="14"/>
      <c r="M22" s="15"/>
    </row>
    <row r="23" spans="1:13" ht="33.75" hidden="1" customHeight="1" x14ac:dyDescent="0.35">
      <c r="A23" s="5" t="s">
        <v>50</v>
      </c>
      <c r="B23" s="5"/>
      <c r="C23" s="12"/>
      <c r="D23" s="12"/>
      <c r="E23" s="12"/>
      <c r="F23" s="12"/>
      <c r="G23" s="12"/>
      <c r="H23" s="12"/>
      <c r="I23" s="13"/>
      <c r="J23" s="27"/>
      <c r="K23" s="12"/>
      <c r="L23" s="14"/>
      <c r="M23" s="15"/>
    </row>
    <row r="24" spans="1:13" ht="33.75" customHeight="1" x14ac:dyDescent="0.35">
      <c r="A24" s="5" t="s">
        <v>51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3.75" hidden="1" customHeight="1" x14ac:dyDescent="0.35">
      <c r="A26" s="5" t="s">
        <v>53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9.75" customHeight="1" x14ac:dyDescent="0.35">
      <c r="A27" s="5" t="s">
        <v>54</v>
      </c>
      <c r="B27" s="5"/>
      <c r="C27" s="16" t="s">
        <v>155</v>
      </c>
      <c r="D27" s="17" t="s">
        <v>154</v>
      </c>
      <c r="E27" s="17" t="s">
        <v>154</v>
      </c>
      <c r="F27" s="17" t="s">
        <v>87</v>
      </c>
      <c r="G27" s="18">
        <v>43252</v>
      </c>
      <c r="H27" s="18" t="s">
        <v>46</v>
      </c>
      <c r="I27" s="19" t="s">
        <v>34</v>
      </c>
      <c r="J27" s="18" t="s">
        <v>34</v>
      </c>
      <c r="K27" s="19">
        <v>8.0999999999999996E-3</v>
      </c>
      <c r="L27" s="20">
        <v>43435</v>
      </c>
      <c r="M27" s="21" t="s">
        <v>47</v>
      </c>
    </row>
    <row r="28" spans="1:13" ht="39.75" hidden="1" customHeight="1" x14ac:dyDescent="0.35">
      <c r="A28" s="5" t="s">
        <v>57</v>
      </c>
      <c r="B28" s="5"/>
      <c r="C28" s="22"/>
      <c r="D28" s="22"/>
      <c r="E28" s="22"/>
      <c r="F28" s="22"/>
      <c r="G28" s="23"/>
      <c r="H28" s="23"/>
      <c r="I28" s="24"/>
      <c r="J28" s="23"/>
      <c r="K28" s="22"/>
      <c r="L28" s="25"/>
      <c r="M28" s="26"/>
    </row>
    <row r="29" spans="1:13" ht="33.75" customHeight="1" x14ac:dyDescent="0.35">
      <c r="A29" s="11" t="s">
        <v>58</v>
      </c>
      <c r="B29" s="5"/>
      <c r="C29" s="12"/>
      <c r="D29" s="12"/>
      <c r="E29" s="12"/>
      <c r="F29" s="12"/>
      <c r="G29" s="12"/>
      <c r="H29" s="12"/>
      <c r="I29" s="13">
        <v>5.8999999999999999E-3</v>
      </c>
      <c r="J29" s="27">
        <v>43073</v>
      </c>
      <c r="K29" s="13"/>
      <c r="L29" s="14"/>
      <c r="M29" s="15"/>
    </row>
    <row r="30" spans="1:13" ht="33.75" customHeight="1" x14ac:dyDescent="0.35">
      <c r="A30" s="11" t="s">
        <v>70</v>
      </c>
      <c r="B30" s="5"/>
      <c r="C30" s="12"/>
      <c r="D30" s="12"/>
      <c r="E30" s="12"/>
      <c r="F30" s="12"/>
      <c r="G30" s="12"/>
      <c r="H30" s="12"/>
      <c r="I30" s="13">
        <v>2.1899999999999999E-2</v>
      </c>
      <c r="J30" s="27">
        <v>43255</v>
      </c>
      <c r="K30" s="13"/>
      <c r="L30" s="14"/>
      <c r="M30" s="15"/>
    </row>
    <row r="31" spans="1:13" ht="33.75" hidden="1" customHeight="1" x14ac:dyDescent="0.35">
      <c r="A31" s="5" t="s">
        <v>59</v>
      </c>
      <c r="B31" s="5"/>
      <c r="C31" s="12"/>
      <c r="D31" s="12"/>
      <c r="E31" s="12"/>
      <c r="F31" s="12"/>
      <c r="G31" s="12"/>
      <c r="H31" s="12"/>
      <c r="I31" s="13"/>
      <c r="J31" s="27"/>
      <c r="K31" s="12"/>
      <c r="L31" s="14"/>
      <c r="M31" s="15"/>
    </row>
    <row r="32" spans="1:13" ht="33.75" customHeight="1" x14ac:dyDescent="0.35">
      <c r="A32" s="5" t="s">
        <v>60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</row>
    <row r="33" spans="1:13" ht="33.75" hidden="1" customHeight="1" x14ac:dyDescent="0.35">
      <c r="A33" s="5" t="s">
        <v>61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</row>
    <row r="34" spans="1:13" ht="12.75" hidden="1" x14ac:dyDescent="0.35">
      <c r="A34" s="1" t="s">
        <v>62</v>
      </c>
      <c r="D34" s="29"/>
      <c r="E34" s="29"/>
      <c r="F34" s="29"/>
      <c r="G34" s="29"/>
      <c r="H34" s="29"/>
    </row>
    <row r="35" spans="1:13" ht="12.75" x14ac:dyDescent="0.35">
      <c r="D35" s="29"/>
      <c r="E35" s="29"/>
      <c r="F35" s="29"/>
      <c r="G35" s="29"/>
      <c r="H35" s="29"/>
    </row>
    <row r="36" spans="1:13" ht="12.75" hidden="1" x14ac:dyDescent="0.35">
      <c r="A36" s="1" t="s">
        <v>63</v>
      </c>
      <c r="D36" s="29"/>
      <c r="E36" s="29"/>
      <c r="F36" s="29"/>
      <c r="G36" s="29"/>
      <c r="H36" s="29"/>
      <c r="M36" s="2" t="s">
        <v>47</v>
      </c>
    </row>
    <row r="37" spans="1:13" ht="12.75" hidden="1" x14ac:dyDescent="0.35">
      <c r="A37" s="1" t="s">
        <v>63</v>
      </c>
      <c r="D37" s="29"/>
      <c r="E37" s="29"/>
      <c r="F37" s="29"/>
      <c r="G37" s="29"/>
      <c r="H37" s="29"/>
      <c r="M37" s="2" t="s">
        <v>64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89D88B5A-07EF-46D8-80E7-F8B54E62B8E5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39C9-F810-425B-9F84-ABB7367F2CC9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H24" sqref="H24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71</v>
      </c>
      <c r="D19" s="28" t="s">
        <v>72</v>
      </c>
      <c r="E19" s="28" t="s">
        <v>72</v>
      </c>
      <c r="F19" s="17" t="s">
        <v>45</v>
      </c>
      <c r="G19" s="18">
        <v>43405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43586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8.0999999999999996E-3</v>
      </c>
      <c r="J21" s="27">
        <v>43133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8.9999999999999993E-3</v>
      </c>
      <c r="J22" s="27">
        <v>43222</v>
      </c>
      <c r="K22" s="13"/>
      <c r="L22" s="14"/>
      <c r="M22" s="15"/>
    </row>
    <row r="23" spans="1:13" ht="33.75" customHeight="1" x14ac:dyDescent="0.35">
      <c r="A23" s="11" t="s">
        <v>73</v>
      </c>
      <c r="B23" s="5"/>
      <c r="C23" s="12"/>
      <c r="D23" s="12"/>
      <c r="E23" s="12"/>
      <c r="F23" s="12"/>
      <c r="G23" s="12"/>
      <c r="H23" s="12"/>
      <c r="I23" s="13">
        <v>1.0699999999999999E-2</v>
      </c>
      <c r="J23" s="27">
        <v>43314</v>
      </c>
      <c r="K23" s="13"/>
      <c r="L23" s="14"/>
      <c r="M23" s="15"/>
    </row>
    <row r="24" spans="1:13" ht="33.75" customHeight="1" x14ac:dyDescent="0.35">
      <c r="A24" s="11" t="s">
        <v>74</v>
      </c>
      <c r="B24" s="5"/>
      <c r="C24" s="12"/>
      <c r="D24" s="12"/>
      <c r="E24" s="12"/>
      <c r="F24" s="12"/>
      <c r="G24" s="12"/>
      <c r="H24" s="12"/>
      <c r="I24" s="13">
        <v>1.0999999999999999E-2</v>
      </c>
      <c r="J24" s="27">
        <v>43406</v>
      </c>
      <c r="K24" s="13"/>
      <c r="L24" s="14"/>
      <c r="M24" s="15"/>
    </row>
    <row r="25" spans="1:13" ht="33.75" hidden="1" customHeight="1" x14ac:dyDescent="0.35">
      <c r="A25" s="5" t="s">
        <v>50</v>
      </c>
      <c r="B25" s="5"/>
      <c r="C25" s="12"/>
      <c r="D25" s="12"/>
      <c r="E25" s="12"/>
      <c r="F25" s="12"/>
      <c r="G25" s="12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51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52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</row>
    <row r="28" spans="1:13" ht="33.75" hidden="1" customHeight="1" x14ac:dyDescent="0.35">
      <c r="A28" s="5" t="s">
        <v>53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4"/>
      <c r="M28" s="15"/>
    </row>
    <row r="29" spans="1:13" ht="39.75" customHeight="1" x14ac:dyDescent="0.35">
      <c r="A29" s="5" t="s">
        <v>54</v>
      </c>
      <c r="B29" s="5"/>
      <c r="C29" s="16" t="s">
        <v>75</v>
      </c>
      <c r="D29" s="28" t="s">
        <v>72</v>
      </c>
      <c r="E29" s="28" t="s">
        <v>72</v>
      </c>
      <c r="F29" s="17" t="s">
        <v>67</v>
      </c>
      <c r="G29" s="18">
        <v>43405</v>
      </c>
      <c r="H29" s="18" t="s">
        <v>46</v>
      </c>
      <c r="I29" s="19" t="s">
        <v>34</v>
      </c>
      <c r="J29" s="18" t="s">
        <v>34</v>
      </c>
      <c r="K29" s="19">
        <v>0</v>
      </c>
      <c r="L29" s="20">
        <v>43586</v>
      </c>
      <c r="M29" s="21" t="s">
        <v>47</v>
      </c>
    </row>
    <row r="30" spans="1:13" ht="39.75" hidden="1" customHeight="1" x14ac:dyDescent="0.35">
      <c r="A30" s="5" t="s">
        <v>57</v>
      </c>
      <c r="B30" s="5"/>
      <c r="C30" s="22"/>
      <c r="D30" s="22"/>
      <c r="E30" s="22"/>
      <c r="F30" s="22"/>
      <c r="G30" s="23"/>
      <c r="H30" s="23"/>
      <c r="I30" s="24"/>
      <c r="J30" s="23"/>
      <c r="K30" s="22"/>
      <c r="L30" s="25"/>
      <c r="M30" s="26"/>
    </row>
    <row r="31" spans="1:13" ht="33.75" customHeight="1" x14ac:dyDescent="0.35">
      <c r="A31" s="11" t="s">
        <v>58</v>
      </c>
      <c r="B31" s="5"/>
      <c r="C31" s="12"/>
      <c r="D31" s="12"/>
      <c r="E31" s="12"/>
      <c r="F31" s="12"/>
      <c r="G31" s="12"/>
      <c r="H31" s="12"/>
      <c r="I31" s="13">
        <v>8.4000000000000005E-2</v>
      </c>
      <c r="J31" s="27">
        <v>43133</v>
      </c>
      <c r="K31" s="13"/>
      <c r="L31" s="14"/>
      <c r="M31" s="15"/>
    </row>
    <row r="32" spans="1:13" ht="33.75" customHeight="1" x14ac:dyDescent="0.35">
      <c r="A32" s="11" t="s">
        <v>70</v>
      </c>
      <c r="B32" s="5"/>
      <c r="C32" s="12"/>
      <c r="D32" s="12"/>
      <c r="E32" s="12"/>
      <c r="F32" s="12"/>
      <c r="G32" s="12"/>
      <c r="H32" s="12"/>
      <c r="I32" s="13">
        <v>9.3200000000000005E-2</v>
      </c>
      <c r="J32" s="27">
        <v>43222</v>
      </c>
      <c r="K32" s="13"/>
      <c r="L32" s="14"/>
      <c r="M32" s="15"/>
    </row>
    <row r="33" spans="1:13" ht="33.75" customHeight="1" x14ac:dyDescent="0.35">
      <c r="A33" s="11" t="s">
        <v>76</v>
      </c>
      <c r="B33" s="5"/>
      <c r="C33" s="12"/>
      <c r="D33" s="12"/>
      <c r="E33" s="12"/>
      <c r="F33" s="12"/>
      <c r="G33" s="12"/>
      <c r="H33" s="12"/>
      <c r="I33" s="13">
        <v>0.1041</v>
      </c>
      <c r="J33" s="27">
        <v>43314</v>
      </c>
      <c r="K33" s="13"/>
      <c r="L33" s="14"/>
      <c r="M33" s="15"/>
    </row>
    <row r="34" spans="1:13" ht="33.75" customHeight="1" x14ac:dyDescent="0.35">
      <c r="A34" s="11" t="s">
        <v>77</v>
      </c>
      <c r="B34" s="5"/>
      <c r="C34" s="12"/>
      <c r="D34" s="12"/>
      <c r="E34" s="12"/>
      <c r="F34" s="12"/>
      <c r="G34" s="12"/>
      <c r="H34" s="12"/>
      <c r="I34" s="13">
        <v>0.11550000000000001</v>
      </c>
      <c r="J34" s="27">
        <v>43406</v>
      </c>
      <c r="K34" s="13"/>
      <c r="L34" s="14"/>
      <c r="M34" s="15"/>
    </row>
    <row r="35" spans="1:13" ht="33.75" hidden="1" customHeight="1" x14ac:dyDescent="0.35">
      <c r="A35" s="5" t="s">
        <v>59</v>
      </c>
      <c r="B35" s="5"/>
      <c r="C35" s="12"/>
      <c r="D35" s="12"/>
      <c r="E35" s="12"/>
      <c r="F35" s="12"/>
      <c r="G35" s="12"/>
      <c r="H35" s="12"/>
      <c r="I35" s="13"/>
      <c r="J35" s="27"/>
      <c r="K35" s="12"/>
      <c r="L35" s="14"/>
      <c r="M35" s="15"/>
    </row>
    <row r="36" spans="1:13" ht="33.75" customHeight="1" x14ac:dyDescent="0.35">
      <c r="A36" s="5" t="s">
        <v>60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5"/>
    </row>
    <row r="37" spans="1:13" ht="33.75" hidden="1" customHeight="1" x14ac:dyDescent="0.35">
      <c r="A37" s="5" t="s">
        <v>61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5"/>
    </row>
    <row r="38" spans="1:13" ht="12.75" hidden="1" x14ac:dyDescent="0.35">
      <c r="A38" s="1" t="s">
        <v>62</v>
      </c>
      <c r="D38" s="29"/>
      <c r="E38" s="29"/>
      <c r="F38" s="29"/>
      <c r="G38" s="29"/>
      <c r="H38" s="29"/>
    </row>
    <row r="39" spans="1:13" ht="12.75" x14ac:dyDescent="0.35">
      <c r="D39" s="29"/>
      <c r="E39" s="29"/>
      <c r="F39" s="29"/>
      <c r="G39" s="29"/>
      <c r="H39" s="29"/>
    </row>
    <row r="40" spans="1:13" ht="12.75" hidden="1" x14ac:dyDescent="0.35">
      <c r="A40" s="1" t="s">
        <v>63</v>
      </c>
      <c r="D40" s="29"/>
      <c r="E40" s="29"/>
      <c r="F40" s="29"/>
      <c r="G40" s="29"/>
      <c r="H40" s="29"/>
      <c r="M40" s="2" t="s">
        <v>47</v>
      </c>
    </row>
    <row r="41" spans="1:13" ht="12.75" hidden="1" x14ac:dyDescent="0.35">
      <c r="A41" s="1" t="s">
        <v>63</v>
      </c>
      <c r="D41" s="29"/>
      <c r="E41" s="29"/>
      <c r="F41" s="29"/>
      <c r="G41" s="29"/>
      <c r="H41" s="29"/>
      <c r="M41" s="2" t="s">
        <v>64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51FC32CD-6F4F-4609-AF65-1798A9DFD461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7FE6-F379-4E33-AA20-D0A802BC5777}">
  <sheetPr>
    <tabColor rgb="FF0300FF"/>
    <pageSetUpPr fitToPage="1"/>
  </sheetPr>
  <dimension ref="A1:O44"/>
  <sheetViews>
    <sheetView view="pageBreakPreview" topLeftCell="C2" zoomScaleNormal="100" zoomScaleSheetLayoutView="100" workbookViewId="0">
      <selection activeCell="C22" sqref="C22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65</v>
      </c>
      <c r="D19" s="28" t="s">
        <v>66</v>
      </c>
      <c r="E19" s="28" t="s">
        <v>66</v>
      </c>
      <c r="F19" s="17" t="s">
        <v>67</v>
      </c>
      <c r="G19" s="18">
        <v>43374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43556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1.5299999999999999E-2</v>
      </c>
      <c r="J21" s="27">
        <v>43194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1.9900000000000001E-2</v>
      </c>
      <c r="J22" s="27">
        <v>43375</v>
      </c>
      <c r="K22" s="13"/>
      <c r="L22" s="14"/>
      <c r="M22" s="15"/>
    </row>
    <row r="23" spans="1:13" ht="33.75" hidden="1" customHeight="1" x14ac:dyDescent="0.35">
      <c r="A23" s="5" t="s">
        <v>50</v>
      </c>
      <c r="B23" s="5"/>
      <c r="C23" s="12"/>
      <c r="D23" s="12"/>
      <c r="E23" s="12"/>
      <c r="F23" s="12"/>
      <c r="G23" s="12"/>
      <c r="H23" s="12"/>
      <c r="I23" s="13"/>
      <c r="J23" s="27"/>
      <c r="K23" s="12"/>
      <c r="L23" s="14"/>
      <c r="M23" s="15"/>
    </row>
    <row r="24" spans="1:13" ht="33.75" customHeight="1" x14ac:dyDescent="0.35">
      <c r="A24" s="5" t="s">
        <v>51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3.75" hidden="1" customHeight="1" x14ac:dyDescent="0.35">
      <c r="A26" s="5" t="s">
        <v>53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9.75" customHeight="1" x14ac:dyDescent="0.35">
      <c r="A27" s="5" t="s">
        <v>54</v>
      </c>
      <c r="B27" s="5"/>
      <c r="C27" s="16" t="s">
        <v>69</v>
      </c>
      <c r="D27" s="28" t="s">
        <v>66</v>
      </c>
      <c r="E27" s="28" t="s">
        <v>66</v>
      </c>
      <c r="F27" s="17" t="s">
        <v>45</v>
      </c>
      <c r="G27" s="18">
        <v>43374</v>
      </c>
      <c r="H27" s="18" t="s">
        <v>46</v>
      </c>
      <c r="I27" s="19" t="s">
        <v>34</v>
      </c>
      <c r="J27" s="18" t="s">
        <v>34</v>
      </c>
      <c r="K27" s="19">
        <v>0</v>
      </c>
      <c r="L27" s="20">
        <v>43556</v>
      </c>
      <c r="M27" s="21" t="s">
        <v>47</v>
      </c>
    </row>
    <row r="28" spans="1:13" ht="39.75" hidden="1" customHeight="1" x14ac:dyDescent="0.35">
      <c r="A28" s="5" t="s">
        <v>57</v>
      </c>
      <c r="B28" s="5"/>
      <c r="C28" s="22"/>
      <c r="D28" s="22"/>
      <c r="E28" s="22"/>
      <c r="F28" s="22"/>
      <c r="G28" s="23"/>
      <c r="H28" s="23"/>
      <c r="I28" s="24"/>
      <c r="J28" s="23"/>
      <c r="K28" s="22"/>
      <c r="L28" s="25"/>
      <c r="M28" s="26"/>
    </row>
    <row r="29" spans="1:13" ht="33.75" customHeight="1" x14ac:dyDescent="0.35">
      <c r="A29" s="11" t="s">
        <v>58</v>
      </c>
      <c r="B29" s="5"/>
      <c r="C29" s="12"/>
      <c r="D29" s="12"/>
      <c r="E29" s="12"/>
      <c r="F29" s="12"/>
      <c r="G29" s="12"/>
      <c r="H29" s="12"/>
      <c r="I29" s="13">
        <v>1.84E-2</v>
      </c>
      <c r="J29" s="27">
        <v>43194</v>
      </c>
      <c r="K29" s="13"/>
      <c r="L29" s="14"/>
      <c r="M29" s="15"/>
    </row>
    <row r="30" spans="1:13" ht="33.75" customHeight="1" x14ac:dyDescent="0.35">
      <c r="A30" s="11" t="s">
        <v>70</v>
      </c>
      <c r="B30" s="5"/>
      <c r="C30" s="12"/>
      <c r="D30" s="12"/>
      <c r="E30" s="12"/>
      <c r="F30" s="12"/>
      <c r="G30" s="12"/>
      <c r="H30" s="12"/>
      <c r="I30" s="13">
        <v>2.4E-2</v>
      </c>
      <c r="J30" s="27">
        <v>43375</v>
      </c>
      <c r="K30" s="13"/>
      <c r="L30" s="14"/>
      <c r="M30" s="15"/>
    </row>
    <row r="31" spans="1:13" ht="33.75" hidden="1" customHeight="1" x14ac:dyDescent="0.35">
      <c r="A31" s="5" t="s">
        <v>59</v>
      </c>
      <c r="B31" s="5"/>
      <c r="C31" s="12"/>
      <c r="D31" s="12"/>
      <c r="E31" s="12"/>
      <c r="F31" s="12"/>
      <c r="G31" s="12"/>
      <c r="H31" s="12"/>
      <c r="I31" s="13"/>
      <c r="J31" s="27"/>
      <c r="K31" s="12"/>
      <c r="L31" s="14"/>
      <c r="M31" s="15"/>
    </row>
    <row r="32" spans="1:13" ht="33.75" customHeight="1" x14ac:dyDescent="0.35">
      <c r="A32" s="5" t="s">
        <v>60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</row>
    <row r="33" spans="1:13" ht="33.75" hidden="1" customHeight="1" x14ac:dyDescent="0.35">
      <c r="A33" s="5" t="s">
        <v>61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</row>
    <row r="34" spans="1:13" ht="12.75" hidden="1" x14ac:dyDescent="0.35">
      <c r="A34" s="1" t="s">
        <v>62</v>
      </c>
      <c r="D34" s="29"/>
      <c r="E34" s="29"/>
      <c r="F34" s="29"/>
      <c r="G34" s="29"/>
      <c r="H34" s="29"/>
    </row>
    <row r="35" spans="1:13" ht="12.75" x14ac:dyDescent="0.35">
      <c r="D35" s="29"/>
      <c r="E35" s="29"/>
      <c r="F35" s="29"/>
      <c r="G35" s="29"/>
      <c r="H35" s="29"/>
    </row>
    <row r="36" spans="1:13" ht="12.75" hidden="1" x14ac:dyDescent="0.35">
      <c r="A36" s="1" t="s">
        <v>63</v>
      </c>
      <c r="D36" s="29"/>
      <c r="E36" s="29"/>
      <c r="F36" s="29"/>
      <c r="G36" s="29"/>
      <c r="H36" s="29"/>
      <c r="M36" s="2" t="s">
        <v>47</v>
      </c>
    </row>
    <row r="37" spans="1:13" ht="12.75" hidden="1" x14ac:dyDescent="0.35">
      <c r="A37" s="1" t="s">
        <v>63</v>
      </c>
      <c r="D37" s="29"/>
      <c r="E37" s="29"/>
      <c r="F37" s="29"/>
      <c r="G37" s="29"/>
      <c r="H37" s="29"/>
      <c r="M37" s="2" t="s">
        <v>64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BA1F8B09-CA54-4E3C-829E-3D74BFE01D4F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981D-50EF-4B9E-90AB-36F0C7DF9473}">
  <sheetPr>
    <tabColor rgb="FF0300FF"/>
    <pageSetUpPr fitToPage="1"/>
  </sheetPr>
  <dimension ref="A1:O42"/>
  <sheetViews>
    <sheetView view="pageBreakPreview" topLeftCell="E2" zoomScaleNormal="100" zoomScaleSheetLayoutView="100" workbookViewId="0">
      <selection activeCell="L26" sqref="L26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43</v>
      </c>
      <c r="D19" s="28" t="s">
        <v>44</v>
      </c>
      <c r="E19" s="28" t="s">
        <v>44</v>
      </c>
      <c r="F19" s="17" t="s">
        <v>45</v>
      </c>
      <c r="G19" s="18">
        <v>43346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43527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0.57630000000000003</v>
      </c>
      <c r="J21" s="27">
        <v>43347</v>
      </c>
      <c r="K21" s="13"/>
      <c r="L21" s="14"/>
      <c r="M21" s="15"/>
    </row>
    <row r="22" spans="1:13" ht="33.75" hidden="1" customHeight="1" x14ac:dyDescent="0.35">
      <c r="A22" s="5" t="s">
        <v>50</v>
      </c>
      <c r="B22" s="5"/>
      <c r="C22" s="12"/>
      <c r="D22" s="12"/>
      <c r="E22" s="12"/>
      <c r="F22" s="12"/>
      <c r="G22" s="12"/>
      <c r="H22" s="12"/>
      <c r="I22" s="13"/>
      <c r="J22" s="27"/>
      <c r="K22" s="12"/>
      <c r="L22" s="14"/>
      <c r="M22" s="15"/>
    </row>
    <row r="23" spans="1:13" ht="33.75" customHeight="1" x14ac:dyDescent="0.35">
      <c r="A23" s="5" t="s">
        <v>51</v>
      </c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14"/>
      <c r="M23" s="15"/>
    </row>
    <row r="24" spans="1:13" ht="33.75" hidden="1" customHeight="1" x14ac:dyDescent="0.35">
      <c r="A24" s="5" t="s">
        <v>52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53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9.75" customHeight="1" x14ac:dyDescent="0.35">
      <c r="A26" s="5" t="s">
        <v>54</v>
      </c>
      <c r="B26" s="5"/>
      <c r="C26" s="16" t="s">
        <v>55</v>
      </c>
      <c r="D26" s="28" t="s">
        <v>44</v>
      </c>
      <c r="E26" s="28" t="s">
        <v>44</v>
      </c>
      <c r="F26" s="17" t="s">
        <v>56</v>
      </c>
      <c r="G26" s="18">
        <v>43346</v>
      </c>
      <c r="H26" s="18" t="s">
        <v>46</v>
      </c>
      <c r="I26" s="19" t="s">
        <v>34</v>
      </c>
      <c r="J26" s="18" t="s">
        <v>34</v>
      </c>
      <c r="K26" s="19">
        <v>0</v>
      </c>
      <c r="L26" s="20">
        <v>43527</v>
      </c>
      <c r="M26" s="21" t="s">
        <v>47</v>
      </c>
    </row>
    <row r="27" spans="1:13" ht="39.75" hidden="1" customHeight="1" x14ac:dyDescent="0.35">
      <c r="A27" s="5" t="s">
        <v>57</v>
      </c>
      <c r="B27" s="5"/>
      <c r="C27" s="22"/>
      <c r="D27" s="22"/>
      <c r="E27" s="22"/>
      <c r="F27" s="22"/>
      <c r="G27" s="23"/>
      <c r="H27" s="23"/>
      <c r="I27" s="24"/>
      <c r="J27" s="23"/>
      <c r="K27" s="22"/>
      <c r="L27" s="25"/>
      <c r="M27" s="26"/>
    </row>
    <row r="28" spans="1:13" ht="33.75" customHeight="1" x14ac:dyDescent="0.35">
      <c r="A28" s="11" t="s">
        <v>58</v>
      </c>
      <c r="B28" s="5"/>
      <c r="C28" s="12"/>
      <c r="D28" s="12"/>
      <c r="E28" s="12"/>
      <c r="F28" s="12"/>
      <c r="G28" s="12"/>
      <c r="H28" s="12"/>
      <c r="I28" s="13">
        <v>2.35E-2</v>
      </c>
      <c r="J28" s="27">
        <v>43347</v>
      </c>
      <c r="K28" s="13"/>
      <c r="L28" s="14"/>
      <c r="M28" s="15"/>
    </row>
    <row r="29" spans="1:13" ht="33.75" hidden="1" customHeight="1" x14ac:dyDescent="0.35">
      <c r="A29" s="5" t="s">
        <v>59</v>
      </c>
      <c r="B29" s="5"/>
      <c r="C29" s="12"/>
      <c r="D29" s="12"/>
      <c r="E29" s="12"/>
      <c r="F29" s="12"/>
      <c r="G29" s="12"/>
      <c r="H29" s="12"/>
      <c r="I29" s="13"/>
      <c r="J29" s="27"/>
      <c r="K29" s="12"/>
      <c r="L29" s="14"/>
      <c r="M29" s="15"/>
    </row>
    <row r="30" spans="1:13" ht="33.75" customHeight="1" x14ac:dyDescent="0.35">
      <c r="A30" s="5" t="s">
        <v>60</v>
      </c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14"/>
      <c r="M30" s="15"/>
    </row>
    <row r="31" spans="1:13" ht="33.75" hidden="1" customHeight="1" x14ac:dyDescent="0.35">
      <c r="A31" s="5" t="s">
        <v>61</v>
      </c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4"/>
      <c r="M31" s="15"/>
    </row>
    <row r="32" spans="1:13" ht="12.75" hidden="1" x14ac:dyDescent="0.35">
      <c r="A32" s="1" t="s">
        <v>62</v>
      </c>
      <c r="D32" s="29"/>
      <c r="E32" s="29"/>
      <c r="F32" s="29"/>
      <c r="G32" s="29"/>
      <c r="H32" s="29"/>
    </row>
    <row r="33" spans="1:13" ht="12.75" x14ac:dyDescent="0.35">
      <c r="D33" s="29"/>
      <c r="E33" s="29"/>
      <c r="F33" s="29"/>
      <c r="G33" s="29"/>
      <c r="H33" s="29"/>
    </row>
    <row r="34" spans="1:13" ht="12.75" hidden="1" x14ac:dyDescent="0.35">
      <c r="A34" s="1" t="s">
        <v>63</v>
      </c>
      <c r="D34" s="29"/>
      <c r="E34" s="29"/>
      <c r="F34" s="29"/>
      <c r="G34" s="29"/>
      <c r="H34" s="29"/>
      <c r="M34" s="2" t="s">
        <v>47</v>
      </c>
    </row>
    <row r="35" spans="1:13" ht="12.75" hidden="1" x14ac:dyDescent="0.35">
      <c r="A35" s="1" t="s">
        <v>63</v>
      </c>
      <c r="D35" s="29"/>
      <c r="E35" s="29"/>
      <c r="F35" s="29"/>
      <c r="G35" s="29"/>
      <c r="H35" s="29"/>
      <c r="M35" s="2" t="s">
        <v>64</v>
      </c>
    </row>
    <row r="36" spans="1:13" hidden="1" x14ac:dyDescent="0.35">
      <c r="A36" s="1" t="s">
        <v>14</v>
      </c>
    </row>
    <row r="38" spans="1:13" ht="33.75" customHeight="1" x14ac:dyDescent="0.35"/>
    <row r="39" spans="1:13" ht="33.75" customHeight="1" x14ac:dyDescent="0.35"/>
    <row r="40" spans="1:13" ht="33.75" customHeight="1" x14ac:dyDescent="0.35"/>
    <row r="41" spans="1:13" ht="33.75" customHeight="1" x14ac:dyDescent="0.35"/>
    <row r="42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8 M21 M18:M19 M25:M26" xr:uid="{EFB6EF40-9CF2-4997-89D0-5B1BE0FA5022}">
      <formula1>$M$34:$M$35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F7D9-2605-460A-8062-4B80CBF03777}">
  <sheetPr>
    <tabColor rgb="FF0300FF"/>
    <pageSetUpPr fitToPage="1"/>
  </sheetPr>
  <dimension ref="A1:O48"/>
  <sheetViews>
    <sheetView view="pageBreakPreview" topLeftCell="E5" zoomScaleNormal="100" zoomScaleSheetLayoutView="100" workbookViewId="0">
      <selection activeCell="L29" sqref="L29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150</v>
      </c>
      <c r="D19" s="28" t="s">
        <v>151</v>
      </c>
      <c r="E19" s="28" t="s">
        <v>151</v>
      </c>
      <c r="F19" s="17" t="s">
        <v>45</v>
      </c>
      <c r="G19" s="18">
        <v>43346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43527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1.17E-2</v>
      </c>
      <c r="J21" s="27">
        <v>43073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1.1900000000000001E-2</v>
      </c>
      <c r="J22" s="27">
        <v>43161</v>
      </c>
      <c r="K22" s="13"/>
      <c r="L22" s="14"/>
      <c r="M22" s="15"/>
    </row>
    <row r="23" spans="1:13" ht="33.75" customHeight="1" x14ac:dyDescent="0.35">
      <c r="A23" s="11" t="s">
        <v>73</v>
      </c>
      <c r="B23" s="5"/>
      <c r="C23" s="12"/>
      <c r="D23" s="12"/>
      <c r="E23" s="12"/>
      <c r="F23" s="12"/>
      <c r="G23" s="12"/>
      <c r="H23" s="12"/>
      <c r="I23" s="13">
        <v>1.24E-2</v>
      </c>
      <c r="J23" s="27">
        <v>43255</v>
      </c>
      <c r="K23" s="13"/>
      <c r="L23" s="14"/>
      <c r="M23" s="15"/>
    </row>
    <row r="24" spans="1:13" ht="33.75" customHeight="1" x14ac:dyDescent="0.35">
      <c r="A24" s="11" t="s">
        <v>74</v>
      </c>
      <c r="B24" s="5"/>
      <c r="C24" s="12"/>
      <c r="D24" s="12"/>
      <c r="E24" s="12"/>
      <c r="F24" s="12"/>
      <c r="G24" s="12"/>
      <c r="H24" s="12"/>
      <c r="I24" s="13">
        <v>1.26E-2</v>
      </c>
      <c r="J24" s="27">
        <v>43347</v>
      </c>
      <c r="K24" s="13"/>
      <c r="L24" s="14"/>
      <c r="M24" s="15"/>
    </row>
    <row r="25" spans="1:13" ht="33.75" hidden="1" customHeight="1" x14ac:dyDescent="0.35">
      <c r="A25" s="5" t="s">
        <v>50</v>
      </c>
      <c r="B25" s="5"/>
      <c r="C25" s="12"/>
      <c r="D25" s="12"/>
      <c r="E25" s="12"/>
      <c r="F25" s="12"/>
      <c r="G25" s="12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51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52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</row>
    <row r="28" spans="1:13" ht="33.75" hidden="1" customHeight="1" x14ac:dyDescent="0.35">
      <c r="A28" s="5" t="s">
        <v>53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4"/>
      <c r="M28" s="15"/>
    </row>
    <row r="29" spans="1:13" ht="39.75" customHeight="1" x14ac:dyDescent="0.35">
      <c r="A29" s="5" t="s">
        <v>54</v>
      </c>
      <c r="B29" s="5"/>
      <c r="C29" s="16" t="s">
        <v>152</v>
      </c>
      <c r="D29" s="28" t="s">
        <v>151</v>
      </c>
      <c r="E29" s="28" t="s">
        <v>151</v>
      </c>
      <c r="F29" s="17" t="s">
        <v>67</v>
      </c>
      <c r="G29" s="18">
        <v>43346</v>
      </c>
      <c r="H29" s="18" t="s">
        <v>46</v>
      </c>
      <c r="I29" s="19" t="s">
        <v>34</v>
      </c>
      <c r="J29" s="18" t="s">
        <v>34</v>
      </c>
      <c r="K29" s="19">
        <v>0</v>
      </c>
      <c r="L29" s="20">
        <v>43527</v>
      </c>
      <c r="M29" s="21" t="s">
        <v>47</v>
      </c>
    </row>
    <row r="30" spans="1:13" ht="39.75" hidden="1" customHeight="1" x14ac:dyDescent="0.35">
      <c r="A30" s="5" t="s">
        <v>57</v>
      </c>
      <c r="B30" s="5"/>
      <c r="C30" s="22"/>
      <c r="D30" s="22"/>
      <c r="E30" s="22"/>
      <c r="F30" s="22"/>
      <c r="G30" s="23"/>
      <c r="H30" s="23"/>
      <c r="I30" s="24"/>
      <c r="J30" s="23"/>
      <c r="K30" s="22"/>
      <c r="L30" s="25"/>
      <c r="M30" s="26"/>
    </row>
    <row r="31" spans="1:13" ht="33.75" customHeight="1" x14ac:dyDescent="0.35">
      <c r="A31" s="11" t="s">
        <v>58</v>
      </c>
      <c r="B31" s="5"/>
      <c r="C31" s="12"/>
      <c r="D31" s="12"/>
      <c r="E31" s="12"/>
      <c r="F31" s="12"/>
      <c r="G31" s="12"/>
      <c r="H31" s="12"/>
      <c r="I31" s="13">
        <v>9.1000000000000004E-3</v>
      </c>
      <c r="J31" s="27">
        <v>43073</v>
      </c>
      <c r="K31" s="13"/>
      <c r="L31" s="14"/>
      <c r="M31" s="15"/>
    </row>
    <row r="32" spans="1:13" ht="33.75" customHeight="1" x14ac:dyDescent="0.35">
      <c r="A32" s="11" t="s">
        <v>70</v>
      </c>
      <c r="B32" s="5"/>
      <c r="C32" s="12"/>
      <c r="D32" s="12"/>
      <c r="E32" s="12"/>
      <c r="F32" s="12"/>
      <c r="G32" s="12"/>
      <c r="H32" s="12"/>
      <c r="I32" s="13">
        <v>9.2999999999999992E-3</v>
      </c>
      <c r="J32" s="27">
        <v>43161</v>
      </c>
      <c r="K32" s="13"/>
      <c r="L32" s="14"/>
      <c r="M32" s="15"/>
    </row>
    <row r="33" spans="1:13" ht="33.75" customHeight="1" x14ac:dyDescent="0.35">
      <c r="A33" s="11" t="s">
        <v>76</v>
      </c>
      <c r="B33" s="5"/>
      <c r="C33" s="12"/>
      <c r="D33" s="12"/>
      <c r="E33" s="12"/>
      <c r="F33" s="12"/>
      <c r="G33" s="12"/>
      <c r="H33" s="12"/>
      <c r="I33" s="13">
        <v>9.7000000000000003E-3</v>
      </c>
      <c r="J33" s="27">
        <v>43255</v>
      </c>
      <c r="K33" s="13"/>
      <c r="L33" s="14"/>
      <c r="M33" s="15"/>
    </row>
    <row r="34" spans="1:13" ht="33.75" customHeight="1" x14ac:dyDescent="0.35">
      <c r="A34" s="11" t="s">
        <v>77</v>
      </c>
      <c r="B34" s="5"/>
      <c r="C34" s="12"/>
      <c r="D34" s="12"/>
      <c r="E34" s="12"/>
      <c r="F34" s="12"/>
      <c r="G34" s="12"/>
      <c r="H34" s="12"/>
      <c r="I34" s="13">
        <v>9.9000000000000008E-3</v>
      </c>
      <c r="J34" s="27">
        <v>43347</v>
      </c>
      <c r="K34" s="13"/>
      <c r="L34" s="14"/>
      <c r="M34" s="15"/>
    </row>
    <row r="35" spans="1:13" ht="33.75" hidden="1" customHeight="1" x14ac:dyDescent="0.35">
      <c r="A35" s="5" t="s">
        <v>59</v>
      </c>
      <c r="B35" s="5"/>
      <c r="C35" s="12"/>
      <c r="D35" s="12"/>
      <c r="E35" s="12"/>
      <c r="F35" s="12"/>
      <c r="G35" s="12"/>
      <c r="H35" s="12"/>
      <c r="I35" s="13"/>
      <c r="J35" s="27"/>
      <c r="K35" s="12"/>
      <c r="L35" s="14"/>
      <c r="M35" s="15"/>
    </row>
    <row r="36" spans="1:13" ht="33.75" customHeight="1" x14ac:dyDescent="0.35">
      <c r="A36" s="5" t="s">
        <v>60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5"/>
    </row>
    <row r="37" spans="1:13" ht="33.75" hidden="1" customHeight="1" x14ac:dyDescent="0.35">
      <c r="A37" s="5" t="s">
        <v>61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5"/>
    </row>
    <row r="38" spans="1:13" ht="12.75" hidden="1" x14ac:dyDescent="0.35">
      <c r="A38" s="1" t="s">
        <v>62</v>
      </c>
      <c r="D38" s="29"/>
      <c r="E38" s="29"/>
      <c r="F38" s="29"/>
      <c r="G38" s="29"/>
      <c r="H38" s="29"/>
    </row>
    <row r="39" spans="1:13" ht="12.75" x14ac:dyDescent="0.35">
      <c r="D39" s="29"/>
      <c r="E39" s="29"/>
      <c r="F39" s="29"/>
      <c r="G39" s="29"/>
      <c r="H39" s="29"/>
    </row>
    <row r="40" spans="1:13" ht="12.75" hidden="1" x14ac:dyDescent="0.35">
      <c r="A40" s="1" t="s">
        <v>63</v>
      </c>
      <c r="D40" s="29"/>
      <c r="E40" s="29"/>
      <c r="F40" s="29"/>
      <c r="G40" s="29"/>
      <c r="H40" s="29"/>
      <c r="M40" s="2" t="s">
        <v>47</v>
      </c>
    </row>
    <row r="41" spans="1:13" ht="12.75" hidden="1" x14ac:dyDescent="0.35">
      <c r="A41" s="1" t="s">
        <v>63</v>
      </c>
      <c r="D41" s="29"/>
      <c r="E41" s="29"/>
      <c r="F41" s="29"/>
      <c r="G41" s="29"/>
      <c r="H41" s="29"/>
      <c r="M41" s="2" t="s">
        <v>64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B1F8EA88-C5FA-4490-A048-A5EE53A12633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8EFF-6B70-427C-BB6B-685E0A19FCB1}">
  <sheetPr>
    <tabColor rgb="FF0300FF"/>
    <pageSetUpPr fitToPage="1"/>
  </sheetPr>
  <dimension ref="A1:O44"/>
  <sheetViews>
    <sheetView view="pageBreakPreview" topLeftCell="C2" zoomScale="90" zoomScaleNormal="100" zoomScaleSheetLayoutView="90" workbookViewId="0">
      <selection activeCell="H22" sqref="H22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145</v>
      </c>
      <c r="D19" s="28" t="s">
        <v>146</v>
      </c>
      <c r="E19" s="28" t="s">
        <v>146</v>
      </c>
      <c r="F19" s="17" t="s">
        <v>147</v>
      </c>
      <c r="G19" s="18">
        <v>43283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43467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1.06E-2</v>
      </c>
      <c r="J21" s="27">
        <v>43103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1.52E-2</v>
      </c>
      <c r="J22" s="27">
        <v>43284</v>
      </c>
      <c r="K22" s="13"/>
      <c r="L22" s="14"/>
      <c r="M22" s="15"/>
    </row>
    <row r="23" spans="1:13" ht="33.75" hidden="1" customHeight="1" x14ac:dyDescent="0.35">
      <c r="A23" s="5" t="s">
        <v>50</v>
      </c>
      <c r="B23" s="5"/>
      <c r="C23" s="12"/>
      <c r="D23" s="12"/>
      <c r="E23" s="12"/>
      <c r="F23" s="12"/>
      <c r="G23" s="12"/>
      <c r="H23" s="12"/>
      <c r="I23" s="13"/>
      <c r="J23" s="27"/>
      <c r="K23" s="12"/>
      <c r="L23" s="14"/>
      <c r="M23" s="15"/>
    </row>
    <row r="24" spans="1:13" ht="33.75" customHeight="1" x14ac:dyDescent="0.35">
      <c r="A24" s="5" t="s">
        <v>51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3.75" hidden="1" customHeight="1" x14ac:dyDescent="0.35">
      <c r="A26" s="5" t="s">
        <v>53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9.75" customHeight="1" x14ac:dyDescent="0.35">
      <c r="A27" s="5" t="s">
        <v>54</v>
      </c>
      <c r="B27" s="5"/>
      <c r="C27" s="16" t="s">
        <v>148</v>
      </c>
      <c r="D27" s="28" t="s">
        <v>146</v>
      </c>
      <c r="E27" s="28" t="s">
        <v>146</v>
      </c>
      <c r="F27" s="17" t="s">
        <v>149</v>
      </c>
      <c r="G27" s="18">
        <v>43283</v>
      </c>
      <c r="H27" s="18" t="s">
        <v>46</v>
      </c>
      <c r="I27" s="19" t="s">
        <v>34</v>
      </c>
      <c r="J27" s="18" t="s">
        <v>34</v>
      </c>
      <c r="K27" s="19">
        <v>0</v>
      </c>
      <c r="L27" s="20">
        <v>43467</v>
      </c>
      <c r="M27" s="21" t="s">
        <v>47</v>
      </c>
    </row>
    <row r="28" spans="1:13" ht="39.75" hidden="1" customHeight="1" x14ac:dyDescent="0.35">
      <c r="A28" s="5" t="s">
        <v>57</v>
      </c>
      <c r="B28" s="5"/>
      <c r="C28" s="22"/>
      <c r="D28" s="22"/>
      <c r="E28" s="22"/>
      <c r="F28" s="22"/>
      <c r="G28" s="23"/>
      <c r="H28" s="23"/>
      <c r="I28" s="24"/>
      <c r="J28" s="23"/>
      <c r="K28" s="22"/>
      <c r="L28" s="25"/>
      <c r="M28" s="26"/>
    </row>
    <row r="29" spans="1:13" ht="33.75" customHeight="1" x14ac:dyDescent="0.35">
      <c r="A29" s="11" t="s">
        <v>58</v>
      </c>
      <c r="B29" s="5"/>
      <c r="C29" s="12"/>
      <c r="D29" s="12"/>
      <c r="E29" s="12"/>
      <c r="F29" s="12"/>
      <c r="G29" s="12"/>
      <c r="H29" s="12"/>
      <c r="I29" s="13">
        <v>1.0800000000000001E-2</v>
      </c>
      <c r="J29" s="27">
        <v>43103</v>
      </c>
      <c r="K29" s="13"/>
      <c r="L29" s="14"/>
      <c r="M29" s="15"/>
    </row>
    <row r="30" spans="1:13" ht="33.75" customHeight="1" x14ac:dyDescent="0.35">
      <c r="A30" s="11" t="s">
        <v>70</v>
      </c>
      <c r="B30" s="5"/>
      <c r="C30" s="12"/>
      <c r="D30" s="12"/>
      <c r="E30" s="12"/>
      <c r="F30" s="12"/>
      <c r="G30" s="12"/>
      <c r="H30" s="12"/>
      <c r="I30" s="13">
        <v>1.5299999999999999E-2</v>
      </c>
      <c r="J30" s="27">
        <v>43284</v>
      </c>
      <c r="K30" s="13"/>
      <c r="L30" s="14"/>
      <c r="M30" s="15"/>
    </row>
    <row r="31" spans="1:13" ht="33.75" hidden="1" customHeight="1" x14ac:dyDescent="0.35">
      <c r="A31" s="5" t="s">
        <v>59</v>
      </c>
      <c r="B31" s="5"/>
      <c r="C31" s="12"/>
      <c r="D31" s="12"/>
      <c r="E31" s="12"/>
      <c r="F31" s="12"/>
      <c r="G31" s="12"/>
      <c r="H31" s="12"/>
      <c r="I31" s="13"/>
      <c r="J31" s="27"/>
      <c r="K31" s="12"/>
      <c r="L31" s="14"/>
      <c r="M31" s="15"/>
    </row>
    <row r="32" spans="1:13" ht="33.75" customHeight="1" x14ac:dyDescent="0.35">
      <c r="A32" s="5" t="s">
        <v>60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</row>
    <row r="33" spans="1:13" ht="33.75" hidden="1" customHeight="1" x14ac:dyDescent="0.35">
      <c r="A33" s="5" t="s">
        <v>61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</row>
    <row r="34" spans="1:13" ht="12.75" hidden="1" x14ac:dyDescent="0.35">
      <c r="A34" s="1" t="s">
        <v>62</v>
      </c>
      <c r="D34" s="29"/>
      <c r="E34" s="29"/>
      <c r="F34" s="29"/>
      <c r="G34" s="29"/>
      <c r="H34" s="29"/>
    </row>
    <row r="35" spans="1:13" ht="12.75" x14ac:dyDescent="0.35">
      <c r="D35" s="29"/>
      <c r="E35" s="29"/>
      <c r="F35" s="29"/>
      <c r="G35" s="29"/>
      <c r="H35" s="29"/>
    </row>
    <row r="36" spans="1:13" ht="12.75" hidden="1" x14ac:dyDescent="0.35">
      <c r="A36" s="1" t="s">
        <v>63</v>
      </c>
      <c r="D36" s="29"/>
      <c r="E36" s="29"/>
      <c r="F36" s="29"/>
      <c r="G36" s="29"/>
      <c r="H36" s="29"/>
      <c r="M36" s="2" t="s">
        <v>47</v>
      </c>
    </row>
    <row r="37" spans="1:13" ht="12.75" hidden="1" x14ac:dyDescent="0.35">
      <c r="A37" s="1" t="s">
        <v>63</v>
      </c>
      <c r="D37" s="29"/>
      <c r="E37" s="29"/>
      <c r="F37" s="29"/>
      <c r="G37" s="29"/>
      <c r="H37" s="29"/>
      <c r="M37" s="2" t="s">
        <v>64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CFF1E65A-6FD1-4525-9BB2-1860634B1852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634E-D366-4233-AE57-5DE711D03AC5}">
  <sheetPr>
    <tabColor rgb="FF0300FF"/>
    <pageSetUpPr fitToPage="1"/>
  </sheetPr>
  <dimension ref="A1:O48"/>
  <sheetViews>
    <sheetView view="pageBreakPreview" topLeftCell="C5" zoomScaleNormal="100" zoomScaleSheetLayoutView="100" workbookViewId="0">
      <selection activeCell="H32" sqref="H32"/>
    </sheetView>
  </sheetViews>
  <sheetFormatPr defaultColWidth="9.1328125" defaultRowHeight="11.65" x14ac:dyDescent="0.35"/>
  <cols>
    <col min="1" max="1" width="55.86328125" style="1" hidden="1" customWidth="1"/>
    <col min="2" max="2" width="14.3984375" style="1" hidden="1" customWidth="1"/>
    <col min="3" max="3" width="20.73046875" style="2" customWidth="1"/>
    <col min="4" max="4" width="33.86328125" style="2" customWidth="1"/>
    <col min="5" max="5" width="36.73046875" style="2" customWidth="1"/>
    <col min="6" max="6" width="30.3984375" style="2" customWidth="1"/>
    <col min="7" max="7" width="24.86328125" style="2" bestFit="1" customWidth="1"/>
    <col min="8" max="8" width="24.86328125" style="2" customWidth="1"/>
    <col min="9" max="9" width="23.3984375" style="2" customWidth="1"/>
    <col min="10" max="10" width="26.265625" style="2" bestFit="1" customWidth="1"/>
    <col min="11" max="11" width="33.39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142</v>
      </c>
      <c r="D19" s="28" t="s">
        <v>143</v>
      </c>
      <c r="E19" s="28" t="s">
        <v>143</v>
      </c>
      <c r="F19" s="17" t="s">
        <v>45</v>
      </c>
      <c r="G19" s="18">
        <v>43346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43527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3.8E-3</v>
      </c>
      <c r="J21" s="27">
        <v>43073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5.7000000000000002E-3</v>
      </c>
      <c r="J22" s="27">
        <v>43161</v>
      </c>
      <c r="K22" s="13"/>
      <c r="L22" s="14"/>
      <c r="M22" s="15"/>
    </row>
    <row r="23" spans="1:13" ht="33.75" customHeight="1" x14ac:dyDescent="0.35">
      <c r="A23" s="11" t="s">
        <v>73</v>
      </c>
      <c r="B23" s="5"/>
      <c r="C23" s="12"/>
      <c r="D23" s="12"/>
      <c r="E23" s="12"/>
      <c r="F23" s="12"/>
      <c r="G23" s="12"/>
      <c r="H23" s="12"/>
      <c r="I23" s="13">
        <v>6.4000000000000003E-3</v>
      </c>
      <c r="J23" s="27">
        <v>43255</v>
      </c>
      <c r="K23" s="13"/>
      <c r="L23" s="14"/>
      <c r="M23" s="15"/>
    </row>
    <row r="24" spans="1:13" ht="33.75" customHeight="1" x14ac:dyDescent="0.35">
      <c r="A24" s="11" t="s">
        <v>74</v>
      </c>
      <c r="B24" s="5"/>
      <c r="C24" s="12"/>
      <c r="D24" s="12"/>
      <c r="E24" s="12"/>
      <c r="F24" s="12"/>
      <c r="G24" s="12"/>
      <c r="H24" s="12"/>
      <c r="I24" s="13">
        <v>1.7299999999999999E-2</v>
      </c>
      <c r="J24" s="27">
        <v>43347</v>
      </c>
      <c r="K24" s="13"/>
      <c r="L24" s="14"/>
      <c r="M24" s="15"/>
    </row>
    <row r="25" spans="1:13" ht="33.75" hidden="1" customHeight="1" x14ac:dyDescent="0.35">
      <c r="A25" s="5" t="s">
        <v>50</v>
      </c>
      <c r="B25" s="5"/>
      <c r="C25" s="12"/>
      <c r="D25" s="12"/>
      <c r="E25" s="12"/>
      <c r="F25" s="12"/>
      <c r="G25" s="12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51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52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</row>
    <row r="28" spans="1:13" ht="33.75" hidden="1" customHeight="1" x14ac:dyDescent="0.35">
      <c r="A28" s="5" t="s">
        <v>53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4"/>
      <c r="M28" s="15"/>
    </row>
    <row r="29" spans="1:13" ht="39.75" customHeight="1" x14ac:dyDescent="0.35">
      <c r="A29" s="5" t="s">
        <v>54</v>
      </c>
      <c r="B29" s="5"/>
      <c r="C29" s="16" t="s">
        <v>144</v>
      </c>
      <c r="D29" s="28" t="s">
        <v>143</v>
      </c>
      <c r="E29" s="28" t="s">
        <v>143</v>
      </c>
      <c r="F29" s="17" t="s">
        <v>67</v>
      </c>
      <c r="G29" s="18">
        <v>43346</v>
      </c>
      <c r="H29" s="18" t="s">
        <v>46</v>
      </c>
      <c r="I29" s="19" t="s">
        <v>34</v>
      </c>
      <c r="J29" s="18" t="s">
        <v>34</v>
      </c>
      <c r="K29" s="19">
        <v>0</v>
      </c>
      <c r="L29" s="20">
        <v>43527</v>
      </c>
      <c r="M29" s="21" t="s">
        <v>47</v>
      </c>
    </row>
    <row r="30" spans="1:13" ht="39.75" hidden="1" customHeight="1" x14ac:dyDescent="0.35">
      <c r="A30" s="5" t="s">
        <v>57</v>
      </c>
      <c r="B30" s="5"/>
      <c r="C30" s="22"/>
      <c r="D30" s="22"/>
      <c r="E30" s="22"/>
      <c r="F30" s="22"/>
      <c r="G30" s="23"/>
      <c r="H30" s="23"/>
      <c r="I30" s="24"/>
      <c r="J30" s="23"/>
      <c r="K30" s="22"/>
      <c r="L30" s="25"/>
      <c r="M30" s="26"/>
    </row>
    <row r="31" spans="1:13" ht="33.75" customHeight="1" x14ac:dyDescent="0.35">
      <c r="A31" s="11" t="s">
        <v>58</v>
      </c>
      <c r="B31" s="5"/>
      <c r="C31" s="12"/>
      <c r="D31" s="12"/>
      <c r="E31" s="12"/>
      <c r="F31" s="12"/>
      <c r="G31" s="12"/>
      <c r="H31" s="12"/>
      <c r="I31" s="13">
        <v>3.3E-3</v>
      </c>
      <c r="J31" s="27">
        <v>43073</v>
      </c>
      <c r="K31" s="13"/>
      <c r="L31" s="14"/>
      <c r="M31" s="15"/>
    </row>
    <row r="32" spans="1:13" ht="33.75" customHeight="1" x14ac:dyDescent="0.35">
      <c r="A32" s="11" t="s">
        <v>70</v>
      </c>
      <c r="B32" s="5"/>
      <c r="C32" s="12"/>
      <c r="D32" s="12"/>
      <c r="E32" s="12"/>
      <c r="F32" s="12"/>
      <c r="G32" s="12"/>
      <c r="H32" s="12"/>
      <c r="I32" s="13">
        <v>3.5000000000000001E-3</v>
      </c>
      <c r="J32" s="27">
        <v>43161</v>
      </c>
      <c r="K32" s="13"/>
      <c r="L32" s="14"/>
      <c r="M32" s="15"/>
    </row>
    <row r="33" spans="1:13" ht="33.75" customHeight="1" x14ac:dyDescent="0.35">
      <c r="A33" s="11" t="s">
        <v>76</v>
      </c>
      <c r="B33" s="5"/>
      <c r="C33" s="12"/>
      <c r="D33" s="12"/>
      <c r="E33" s="12"/>
      <c r="F33" s="12"/>
      <c r="G33" s="12"/>
      <c r="H33" s="12"/>
      <c r="I33" s="13">
        <v>3.8999999999999998E-3</v>
      </c>
      <c r="J33" s="27">
        <v>43255</v>
      </c>
      <c r="K33" s="13"/>
      <c r="L33" s="14"/>
      <c r="M33" s="15"/>
    </row>
    <row r="34" spans="1:13" ht="33.75" customHeight="1" x14ac:dyDescent="0.35">
      <c r="A34" s="11" t="s">
        <v>77</v>
      </c>
      <c r="B34" s="5"/>
      <c r="C34" s="12"/>
      <c r="D34" s="12"/>
      <c r="E34" s="12"/>
      <c r="F34" s="12"/>
      <c r="G34" s="12"/>
      <c r="H34" s="12"/>
      <c r="I34" s="13">
        <v>9.7000000000000003E-3</v>
      </c>
      <c r="J34" s="27">
        <v>43347</v>
      </c>
      <c r="K34" s="13"/>
      <c r="L34" s="14"/>
      <c r="M34" s="15"/>
    </row>
    <row r="35" spans="1:13" ht="33.75" hidden="1" customHeight="1" x14ac:dyDescent="0.35">
      <c r="A35" s="5" t="s">
        <v>59</v>
      </c>
      <c r="B35" s="5"/>
      <c r="C35" s="12"/>
      <c r="D35" s="12"/>
      <c r="E35" s="12"/>
      <c r="F35" s="12"/>
      <c r="G35" s="12"/>
      <c r="H35" s="12"/>
      <c r="I35" s="13"/>
      <c r="J35" s="27"/>
      <c r="K35" s="12"/>
      <c r="L35" s="14"/>
      <c r="M35" s="15"/>
    </row>
    <row r="36" spans="1:13" ht="33.75" customHeight="1" x14ac:dyDescent="0.35">
      <c r="A36" s="5" t="s">
        <v>60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5"/>
    </row>
    <row r="37" spans="1:13" ht="33.75" hidden="1" customHeight="1" x14ac:dyDescent="0.35">
      <c r="A37" s="5" t="s">
        <v>61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5"/>
    </row>
    <row r="38" spans="1:13" ht="12.75" hidden="1" x14ac:dyDescent="0.35">
      <c r="A38" s="1" t="s">
        <v>62</v>
      </c>
      <c r="D38" s="29"/>
      <c r="E38" s="29"/>
      <c r="F38" s="29"/>
      <c r="G38" s="29"/>
      <c r="H38" s="29"/>
    </row>
    <row r="39" spans="1:13" ht="12.75" x14ac:dyDescent="0.35">
      <c r="D39" s="29"/>
      <c r="E39" s="29"/>
      <c r="F39" s="29"/>
      <c r="G39" s="29"/>
      <c r="H39" s="29"/>
    </row>
    <row r="40" spans="1:13" ht="12.75" hidden="1" x14ac:dyDescent="0.35">
      <c r="A40" s="1" t="s">
        <v>63</v>
      </c>
      <c r="D40" s="29"/>
      <c r="E40" s="29"/>
      <c r="F40" s="29"/>
      <c r="G40" s="29"/>
      <c r="H40" s="29"/>
      <c r="M40" s="2" t="s">
        <v>47</v>
      </c>
    </row>
    <row r="41" spans="1:13" ht="12.75" hidden="1" x14ac:dyDescent="0.35">
      <c r="A41" s="1" t="s">
        <v>63</v>
      </c>
      <c r="D41" s="29"/>
      <c r="E41" s="29"/>
      <c r="F41" s="29"/>
      <c r="G41" s="29"/>
      <c r="H41" s="29"/>
      <c r="M41" s="2" t="s">
        <v>64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4096B078-CF80-4B4B-8FAE-D55BB6617587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E1D3-0885-4E33-A930-E371FAF30E6B}">
  <sheetPr>
    <tabColor rgb="FF0300FF"/>
    <pageSetUpPr fitToPage="1"/>
  </sheetPr>
  <dimension ref="A1:O48"/>
  <sheetViews>
    <sheetView view="pageBreakPreview" topLeftCell="C2" zoomScale="90" zoomScaleNormal="100" zoomScaleSheetLayoutView="90" workbookViewId="0">
      <selection activeCell="F21" sqref="F21"/>
    </sheetView>
  </sheetViews>
  <sheetFormatPr defaultColWidth="8.86328125" defaultRowHeight="11.65" x14ac:dyDescent="0.35"/>
  <cols>
    <col min="1" max="1" width="50.73046875" style="1" hidden="1" customWidth="1"/>
    <col min="2" max="2" width="13.1328125" style="1" hidden="1" customWidth="1"/>
    <col min="3" max="3" width="18.73046875" style="2" customWidth="1"/>
    <col min="4" max="4" width="30.73046875" style="2" customWidth="1"/>
    <col min="5" max="5" width="33.265625" style="2" customWidth="1"/>
    <col min="6" max="6" width="27.59765625" style="2" customWidth="1"/>
    <col min="7" max="7" width="22.59765625" style="30" bestFit="1" customWidth="1"/>
    <col min="8" max="8" width="22.59765625" style="2" customWidth="1"/>
    <col min="9" max="9" width="21.265625" style="2" customWidth="1"/>
    <col min="10" max="10" width="23.86328125" style="2" bestFit="1" customWidth="1"/>
    <col min="11" max="11" width="30.265625" style="2" bestFit="1" customWidth="1"/>
    <col min="12" max="13" width="18.265625" style="2" customWidth="1"/>
    <col min="14" max="15" width="7.26562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0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31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27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27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27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27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27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27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134</v>
      </c>
      <c r="D19" s="28" t="s">
        <v>135</v>
      </c>
      <c r="E19" s="28" t="s">
        <v>136</v>
      </c>
      <c r="F19" s="28" t="s">
        <v>137</v>
      </c>
      <c r="G19" s="18">
        <v>43193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43376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27"/>
      <c r="H21" s="12"/>
      <c r="I21" s="13">
        <v>8.6999999999999994E-3</v>
      </c>
      <c r="J21" s="27">
        <v>42920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27"/>
      <c r="H22" s="12"/>
      <c r="I22" s="13">
        <v>8.5000000000000006E-3</v>
      </c>
      <c r="J22" s="27">
        <v>43011</v>
      </c>
      <c r="K22" s="13"/>
      <c r="L22" s="14"/>
      <c r="M22" s="15"/>
    </row>
    <row r="23" spans="1:13" ht="33.75" customHeight="1" x14ac:dyDescent="0.35">
      <c r="A23" s="11" t="s">
        <v>73</v>
      </c>
      <c r="B23" s="5"/>
      <c r="C23" s="12"/>
      <c r="D23" s="12"/>
      <c r="E23" s="12"/>
      <c r="F23" s="12"/>
      <c r="G23" s="27"/>
      <c r="H23" s="12"/>
      <c r="I23" s="13">
        <v>7.9000000000000008E-3</v>
      </c>
      <c r="J23" s="27">
        <v>43103</v>
      </c>
      <c r="K23" s="13"/>
      <c r="L23" s="14"/>
      <c r="M23" s="15"/>
    </row>
    <row r="24" spans="1:13" ht="33.75" customHeight="1" x14ac:dyDescent="0.35">
      <c r="A24" s="11" t="s">
        <v>74</v>
      </c>
      <c r="B24" s="5"/>
      <c r="C24" s="12"/>
      <c r="D24" s="12"/>
      <c r="E24" s="12"/>
      <c r="F24" s="12"/>
      <c r="G24" s="27"/>
      <c r="H24" s="12"/>
      <c r="I24" s="13">
        <v>1.5900000000000001E-2</v>
      </c>
      <c r="J24" s="27">
        <v>43193</v>
      </c>
      <c r="K24" s="13"/>
      <c r="L24" s="14"/>
      <c r="M24" s="15"/>
    </row>
    <row r="25" spans="1:13" ht="33.75" hidden="1" customHeight="1" x14ac:dyDescent="0.35">
      <c r="A25" s="5" t="s">
        <v>50</v>
      </c>
      <c r="B25" s="5"/>
      <c r="C25" s="12"/>
      <c r="D25" s="12"/>
      <c r="E25" s="12"/>
      <c r="F25" s="12"/>
      <c r="G25" s="27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51</v>
      </c>
      <c r="B26" s="5"/>
      <c r="C26" s="12"/>
      <c r="D26" s="12"/>
      <c r="E26" s="12"/>
      <c r="F26" s="12"/>
      <c r="G26" s="27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52</v>
      </c>
      <c r="B27" s="5"/>
      <c r="C27" s="12"/>
      <c r="D27" s="12"/>
      <c r="E27" s="12"/>
      <c r="F27" s="12"/>
      <c r="G27" s="27"/>
      <c r="H27" s="12"/>
      <c r="I27" s="12"/>
      <c r="J27" s="12"/>
      <c r="K27" s="12"/>
      <c r="L27" s="14"/>
      <c r="M27" s="15"/>
    </row>
    <row r="28" spans="1:13" ht="33.75" hidden="1" customHeight="1" x14ac:dyDescent="0.35">
      <c r="A28" s="5" t="s">
        <v>53</v>
      </c>
      <c r="B28" s="5"/>
      <c r="C28" s="12"/>
      <c r="D28" s="12"/>
      <c r="E28" s="12"/>
      <c r="F28" s="12"/>
      <c r="G28" s="27"/>
      <c r="H28" s="12"/>
      <c r="I28" s="12"/>
      <c r="J28" s="12"/>
      <c r="K28" s="12"/>
      <c r="L28" s="14"/>
      <c r="M28" s="15"/>
    </row>
    <row r="29" spans="1:13" ht="39.75" customHeight="1" x14ac:dyDescent="0.35">
      <c r="A29" s="5" t="s">
        <v>54</v>
      </c>
      <c r="B29" s="5"/>
      <c r="C29" s="16" t="s">
        <v>138</v>
      </c>
      <c r="D29" s="28" t="s">
        <v>139</v>
      </c>
      <c r="E29" s="28" t="s">
        <v>140</v>
      </c>
      <c r="F29" s="28" t="s">
        <v>141</v>
      </c>
      <c r="G29" s="18">
        <v>43193</v>
      </c>
      <c r="H29" s="18" t="s">
        <v>46</v>
      </c>
      <c r="I29" s="19" t="s">
        <v>34</v>
      </c>
      <c r="J29" s="18" t="s">
        <v>34</v>
      </c>
      <c r="K29" s="19">
        <v>0</v>
      </c>
      <c r="L29" s="20">
        <v>43376</v>
      </c>
      <c r="M29" s="21" t="s">
        <v>47</v>
      </c>
    </row>
    <row r="30" spans="1:13" ht="39.75" hidden="1" customHeight="1" x14ac:dyDescent="0.35">
      <c r="A30" s="5" t="s">
        <v>57</v>
      </c>
      <c r="B30" s="5"/>
      <c r="C30" s="22"/>
      <c r="D30" s="22"/>
      <c r="E30" s="22"/>
      <c r="F30" s="22"/>
      <c r="G30" s="23"/>
      <c r="H30" s="23"/>
      <c r="I30" s="24"/>
      <c r="J30" s="23"/>
      <c r="K30" s="22"/>
      <c r="L30" s="25"/>
      <c r="M30" s="26"/>
    </row>
    <row r="31" spans="1:13" ht="33.75" customHeight="1" x14ac:dyDescent="0.35">
      <c r="A31" s="11" t="s">
        <v>58</v>
      </c>
      <c r="B31" s="5"/>
      <c r="C31" s="12"/>
      <c r="D31" s="12"/>
      <c r="E31" s="12"/>
      <c r="F31" s="12"/>
      <c r="G31" s="27"/>
      <c r="H31" s="12"/>
      <c r="I31" s="13">
        <v>9.1999999999999998E-3</v>
      </c>
      <c r="J31" s="27">
        <v>42920</v>
      </c>
      <c r="K31" s="13"/>
      <c r="L31" s="14"/>
      <c r="M31" s="15"/>
    </row>
    <row r="32" spans="1:13" ht="33.75" customHeight="1" x14ac:dyDescent="0.35">
      <c r="A32" s="11" t="s">
        <v>70</v>
      </c>
      <c r="B32" s="5"/>
      <c r="C32" s="12"/>
      <c r="D32" s="12"/>
      <c r="E32" s="12"/>
      <c r="F32" s="12"/>
      <c r="G32" s="27"/>
      <c r="H32" s="12"/>
      <c r="I32" s="13">
        <v>8.9999999999999993E-3</v>
      </c>
      <c r="J32" s="27">
        <v>43011</v>
      </c>
      <c r="K32" s="13"/>
      <c r="L32" s="14"/>
      <c r="M32" s="15"/>
    </row>
    <row r="33" spans="1:13" ht="33.75" customHeight="1" x14ac:dyDescent="0.35">
      <c r="A33" s="11" t="s">
        <v>76</v>
      </c>
      <c r="B33" s="5"/>
      <c r="C33" s="12"/>
      <c r="D33" s="12"/>
      <c r="E33" s="12"/>
      <c r="F33" s="12"/>
      <c r="G33" s="27"/>
      <c r="H33" s="12"/>
      <c r="I33" s="13">
        <v>8.8999999999999999E-3</v>
      </c>
      <c r="J33" s="27">
        <v>43103</v>
      </c>
      <c r="K33" s="13"/>
      <c r="L33" s="14"/>
      <c r="M33" s="15"/>
    </row>
    <row r="34" spans="1:13" ht="33.75" customHeight="1" x14ac:dyDescent="0.35">
      <c r="A34" s="11" t="s">
        <v>77</v>
      </c>
      <c r="B34" s="5"/>
      <c r="C34" s="12"/>
      <c r="D34" s="12"/>
      <c r="E34" s="12"/>
      <c r="F34" s="12"/>
      <c r="G34" s="27"/>
      <c r="H34" s="12"/>
      <c r="I34" s="13">
        <v>1.6400000000000001E-2</v>
      </c>
      <c r="J34" s="27">
        <v>43193</v>
      </c>
      <c r="K34" s="13"/>
      <c r="L34" s="14"/>
      <c r="M34" s="15"/>
    </row>
    <row r="35" spans="1:13" ht="33.75" hidden="1" customHeight="1" x14ac:dyDescent="0.35">
      <c r="A35" s="5" t="s">
        <v>59</v>
      </c>
      <c r="B35" s="5"/>
      <c r="C35" s="12"/>
      <c r="D35" s="12"/>
      <c r="E35" s="12"/>
      <c r="F35" s="12"/>
      <c r="G35" s="27"/>
      <c r="H35" s="12"/>
      <c r="I35" s="13"/>
      <c r="J35" s="27"/>
      <c r="K35" s="12"/>
      <c r="L35" s="14"/>
      <c r="M35" s="15"/>
    </row>
    <row r="36" spans="1:13" ht="33.75" customHeight="1" x14ac:dyDescent="0.35">
      <c r="A36" s="5" t="s">
        <v>60</v>
      </c>
      <c r="B36" s="5"/>
      <c r="C36" s="12"/>
      <c r="D36" s="12"/>
      <c r="E36" s="12"/>
      <c r="F36" s="12"/>
      <c r="G36" s="27"/>
      <c r="H36" s="12"/>
      <c r="I36" s="12"/>
      <c r="J36" s="12"/>
      <c r="K36" s="12"/>
      <c r="L36" s="14"/>
      <c r="M36" s="15"/>
    </row>
    <row r="37" spans="1:13" ht="33.75" hidden="1" customHeight="1" x14ac:dyDescent="0.35">
      <c r="A37" s="5" t="s">
        <v>61</v>
      </c>
      <c r="B37" s="5"/>
      <c r="C37" s="12"/>
      <c r="D37" s="12"/>
      <c r="E37" s="12"/>
      <c r="F37" s="12"/>
      <c r="G37" s="27"/>
      <c r="H37" s="12"/>
      <c r="I37" s="12"/>
      <c r="J37" s="12"/>
      <c r="K37" s="12"/>
      <c r="L37" s="14"/>
      <c r="M37" s="15"/>
    </row>
    <row r="38" spans="1:13" ht="12.75" hidden="1" x14ac:dyDescent="0.35">
      <c r="A38" s="1" t="s">
        <v>62</v>
      </c>
      <c r="D38" s="29"/>
      <c r="E38" s="29"/>
      <c r="F38" s="29"/>
      <c r="G38" s="32"/>
      <c r="H38" s="29"/>
    </row>
    <row r="39" spans="1:13" ht="12.75" x14ac:dyDescent="0.35">
      <c r="D39" s="29"/>
      <c r="E39" s="29"/>
      <c r="F39" s="29"/>
      <c r="G39" s="32"/>
      <c r="H39" s="29"/>
    </row>
    <row r="40" spans="1:13" ht="12.75" hidden="1" x14ac:dyDescent="0.35">
      <c r="A40" s="1" t="s">
        <v>63</v>
      </c>
      <c r="D40" s="29"/>
      <c r="E40" s="29"/>
      <c r="F40" s="29"/>
      <c r="G40" s="32"/>
      <c r="H40" s="29"/>
      <c r="M40" s="2" t="s">
        <v>47</v>
      </c>
    </row>
    <row r="41" spans="1:13" ht="12.75" hidden="1" x14ac:dyDescent="0.35">
      <c r="A41" s="1" t="s">
        <v>63</v>
      </c>
      <c r="D41" s="29"/>
      <c r="E41" s="29"/>
      <c r="F41" s="29"/>
      <c r="G41" s="32"/>
      <c r="H41" s="29"/>
      <c r="M41" s="2" t="s">
        <v>64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2033B608-87E1-4A6B-8FCC-775372901BB8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054A-18AD-452E-8D2E-764963E724F6}">
  <sheetPr>
    <tabColor rgb="FF0300FF"/>
    <pageSetUpPr fitToPage="1"/>
  </sheetPr>
  <dimension ref="A1:O60"/>
  <sheetViews>
    <sheetView view="pageBreakPreview" topLeftCell="C2" zoomScale="90" zoomScaleNormal="100" zoomScaleSheetLayoutView="90" workbookViewId="0">
      <selection activeCell="G21" sqref="G21"/>
    </sheetView>
  </sheetViews>
  <sheetFormatPr defaultColWidth="8.86328125" defaultRowHeight="11.65" x14ac:dyDescent="0.35"/>
  <cols>
    <col min="1" max="1" width="50.73046875" style="1" hidden="1" customWidth="1"/>
    <col min="2" max="2" width="13.1328125" style="1" hidden="1" customWidth="1"/>
    <col min="3" max="3" width="18.73046875" style="2" customWidth="1"/>
    <col min="4" max="4" width="30.73046875" style="2" customWidth="1"/>
    <col min="5" max="5" width="33.265625" style="2" customWidth="1"/>
    <col min="6" max="6" width="27.59765625" style="2" customWidth="1"/>
    <col min="7" max="7" width="22.59765625" style="2" bestFit="1" customWidth="1"/>
    <col min="8" max="8" width="22.59765625" style="2" customWidth="1"/>
    <col min="9" max="9" width="21.265625" style="2" customWidth="1"/>
    <col min="10" max="10" width="23.86328125" style="2" bestFit="1" customWidth="1"/>
    <col min="11" max="11" width="30.265625" style="2" bestFit="1" customWidth="1"/>
    <col min="12" max="13" width="18.265625" style="2" customWidth="1"/>
    <col min="14" max="15" width="7.265625" style="1" hidden="1" customWidth="1"/>
    <col min="16" max="16384" width="8.86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107</v>
      </c>
      <c r="D19" s="28" t="s">
        <v>108</v>
      </c>
      <c r="E19" s="28" t="s">
        <v>109</v>
      </c>
      <c r="F19" s="28" t="s">
        <v>110</v>
      </c>
      <c r="G19" s="18">
        <v>43193</v>
      </c>
      <c r="H19" s="18" t="s">
        <v>46</v>
      </c>
      <c r="I19" s="19" t="s">
        <v>88</v>
      </c>
      <c r="J19" s="18" t="s">
        <v>89</v>
      </c>
      <c r="K19" s="19">
        <v>0</v>
      </c>
      <c r="L19" s="20">
        <v>43376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0</v>
      </c>
      <c r="J21" s="12" t="s">
        <v>89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0</v>
      </c>
      <c r="J22" s="12" t="s">
        <v>89</v>
      </c>
      <c r="K22" s="13"/>
      <c r="L22" s="14"/>
      <c r="M22" s="15"/>
    </row>
    <row r="23" spans="1:13" ht="33.75" hidden="1" customHeight="1" x14ac:dyDescent="0.35">
      <c r="A23" s="5" t="s">
        <v>50</v>
      </c>
      <c r="B23" s="5"/>
      <c r="C23" s="12"/>
      <c r="D23" s="12"/>
      <c r="E23" s="12"/>
      <c r="F23" s="12"/>
      <c r="G23" s="12"/>
      <c r="H23" s="12"/>
      <c r="I23" s="13"/>
      <c r="J23" s="27"/>
      <c r="K23" s="12"/>
      <c r="L23" s="14"/>
      <c r="M23" s="15"/>
    </row>
    <row r="24" spans="1:13" ht="33.75" customHeight="1" x14ac:dyDescent="0.35">
      <c r="A24" s="5" t="s">
        <v>51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3.75" hidden="1" customHeight="1" x14ac:dyDescent="0.35">
      <c r="A26" s="5" t="s">
        <v>53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9.75" customHeight="1" x14ac:dyDescent="0.35">
      <c r="A27" s="5" t="s">
        <v>54</v>
      </c>
      <c r="B27" s="5"/>
      <c r="C27" s="16" t="s">
        <v>111</v>
      </c>
      <c r="D27" s="28" t="s">
        <v>112</v>
      </c>
      <c r="E27" s="28" t="s">
        <v>109</v>
      </c>
      <c r="F27" s="28" t="s">
        <v>113</v>
      </c>
      <c r="G27" s="18">
        <v>43193</v>
      </c>
      <c r="H27" s="18" t="s">
        <v>46</v>
      </c>
      <c r="I27" s="19" t="s">
        <v>34</v>
      </c>
      <c r="J27" s="18" t="s">
        <v>34</v>
      </c>
      <c r="K27" s="19">
        <v>0</v>
      </c>
      <c r="L27" s="20">
        <v>43376</v>
      </c>
      <c r="M27" s="21" t="s">
        <v>47</v>
      </c>
    </row>
    <row r="28" spans="1:13" ht="39.75" hidden="1" customHeight="1" x14ac:dyDescent="0.35">
      <c r="A28" s="5" t="s">
        <v>57</v>
      </c>
      <c r="B28" s="5"/>
      <c r="C28" s="22"/>
      <c r="D28" s="22"/>
      <c r="E28" s="22"/>
      <c r="F28" s="22"/>
      <c r="G28" s="23"/>
      <c r="H28" s="23"/>
      <c r="I28" s="24"/>
      <c r="J28" s="23"/>
      <c r="K28" s="22"/>
      <c r="L28" s="25"/>
      <c r="M28" s="26"/>
    </row>
    <row r="29" spans="1:13" ht="33.75" customHeight="1" x14ac:dyDescent="0.35">
      <c r="A29" s="11" t="s">
        <v>58</v>
      </c>
      <c r="B29" s="5"/>
      <c r="C29" s="12"/>
      <c r="D29" s="12"/>
      <c r="E29" s="12"/>
      <c r="F29" s="12"/>
      <c r="G29" s="12"/>
      <c r="H29" s="12"/>
      <c r="I29" s="13">
        <v>3.3999999999999998E-3</v>
      </c>
      <c r="J29" s="27">
        <v>43012</v>
      </c>
      <c r="K29" s="13"/>
      <c r="L29" s="14"/>
      <c r="M29" s="15"/>
    </row>
    <row r="30" spans="1:13" ht="33.75" customHeight="1" x14ac:dyDescent="0.35">
      <c r="A30" s="11" t="s">
        <v>70</v>
      </c>
      <c r="B30" s="5"/>
      <c r="C30" s="12"/>
      <c r="D30" s="12"/>
      <c r="E30" s="12"/>
      <c r="F30" s="12"/>
      <c r="G30" s="12"/>
      <c r="H30" s="12"/>
      <c r="I30" s="13">
        <v>3.2000000000000002E-3</v>
      </c>
      <c r="J30" s="27">
        <v>43193</v>
      </c>
      <c r="K30" s="13"/>
      <c r="L30" s="14"/>
      <c r="M30" s="15"/>
    </row>
    <row r="31" spans="1:13" ht="33.75" hidden="1" customHeight="1" x14ac:dyDescent="0.35">
      <c r="A31" s="5" t="s">
        <v>59</v>
      </c>
      <c r="B31" s="5"/>
      <c r="C31" s="12"/>
      <c r="D31" s="12"/>
      <c r="E31" s="12"/>
      <c r="F31" s="12"/>
      <c r="G31" s="12"/>
      <c r="H31" s="12"/>
      <c r="I31" s="13"/>
      <c r="J31" s="27"/>
      <c r="K31" s="12"/>
      <c r="L31" s="14"/>
      <c r="M31" s="15"/>
    </row>
    <row r="32" spans="1:13" ht="33.75" customHeight="1" x14ac:dyDescent="0.35">
      <c r="A32" s="5" t="s">
        <v>60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</row>
    <row r="33" spans="1:13" ht="33.75" hidden="1" customHeight="1" x14ac:dyDescent="0.35">
      <c r="A33" s="5" t="s">
        <v>61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</row>
    <row r="34" spans="1:13" ht="33.75" hidden="1" customHeight="1" x14ac:dyDescent="0.35">
      <c r="A34" s="5" t="s">
        <v>114</v>
      </c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14"/>
      <c r="M34" s="15"/>
    </row>
    <row r="35" spans="1:13" ht="39.75" customHeight="1" x14ac:dyDescent="0.35">
      <c r="A35" s="5" t="s">
        <v>115</v>
      </c>
      <c r="B35" s="5"/>
      <c r="C35" s="16" t="s">
        <v>116</v>
      </c>
      <c r="D35" s="28" t="s">
        <v>112</v>
      </c>
      <c r="E35" s="28" t="s">
        <v>109</v>
      </c>
      <c r="F35" s="28" t="s">
        <v>117</v>
      </c>
      <c r="G35" s="18">
        <v>43193</v>
      </c>
      <c r="H35" s="18" t="s">
        <v>46</v>
      </c>
      <c r="I35" s="19" t="s">
        <v>88</v>
      </c>
      <c r="J35" s="18" t="s">
        <v>89</v>
      </c>
      <c r="K35" s="19">
        <v>0</v>
      </c>
      <c r="L35" s="20">
        <v>43376</v>
      </c>
      <c r="M35" s="21" t="s">
        <v>47</v>
      </c>
    </row>
    <row r="36" spans="1:13" ht="39.75" hidden="1" customHeight="1" x14ac:dyDescent="0.35">
      <c r="A36" s="5" t="s">
        <v>118</v>
      </c>
      <c r="B36" s="5"/>
      <c r="C36" s="22"/>
      <c r="D36" s="22"/>
      <c r="E36" s="22"/>
      <c r="F36" s="22"/>
      <c r="G36" s="23"/>
      <c r="H36" s="23"/>
      <c r="I36" s="24"/>
      <c r="J36" s="23"/>
      <c r="K36" s="22"/>
      <c r="L36" s="25"/>
      <c r="M36" s="26"/>
    </row>
    <row r="37" spans="1:13" ht="33.75" customHeight="1" x14ac:dyDescent="0.35">
      <c r="A37" s="11" t="s">
        <v>119</v>
      </c>
      <c r="B37" s="5"/>
      <c r="C37" s="12"/>
      <c r="D37" s="12"/>
      <c r="E37" s="12"/>
      <c r="F37" s="12"/>
      <c r="G37" s="12"/>
      <c r="H37" s="12"/>
      <c r="I37" s="13">
        <v>0</v>
      </c>
      <c r="J37" s="12" t="s">
        <v>89</v>
      </c>
      <c r="K37" s="13"/>
      <c r="L37" s="14"/>
      <c r="M37" s="15"/>
    </row>
    <row r="38" spans="1:13" ht="33.75" customHeight="1" x14ac:dyDescent="0.35">
      <c r="A38" s="11" t="s">
        <v>120</v>
      </c>
      <c r="B38" s="5"/>
      <c r="C38" s="12"/>
      <c r="D38" s="12"/>
      <c r="E38" s="12"/>
      <c r="F38" s="12"/>
      <c r="G38" s="12"/>
      <c r="H38" s="12"/>
      <c r="I38" s="13">
        <v>0</v>
      </c>
      <c r="J38" s="12" t="s">
        <v>89</v>
      </c>
      <c r="K38" s="13"/>
      <c r="L38" s="14"/>
      <c r="M38" s="15"/>
    </row>
    <row r="39" spans="1:13" ht="33.75" hidden="1" customHeight="1" x14ac:dyDescent="0.35">
      <c r="A39" s="5" t="s">
        <v>121</v>
      </c>
      <c r="B39" s="5"/>
      <c r="C39" s="12"/>
      <c r="D39" s="12"/>
      <c r="E39" s="12"/>
      <c r="F39" s="12"/>
      <c r="G39" s="12"/>
      <c r="H39" s="12"/>
      <c r="I39" s="13"/>
      <c r="J39" s="27"/>
      <c r="K39" s="12"/>
      <c r="L39" s="14"/>
      <c r="M39" s="15"/>
    </row>
    <row r="40" spans="1:13" ht="33.75" customHeight="1" x14ac:dyDescent="0.35">
      <c r="A40" s="5" t="s">
        <v>122</v>
      </c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4"/>
      <c r="M40" s="15"/>
    </row>
    <row r="41" spans="1:13" ht="33.75" hidden="1" customHeight="1" x14ac:dyDescent="0.35">
      <c r="A41" s="5" t="s">
        <v>123</v>
      </c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4"/>
      <c r="M41" s="15"/>
    </row>
    <row r="42" spans="1:13" ht="33.75" hidden="1" customHeight="1" x14ac:dyDescent="0.35">
      <c r="A42" s="5" t="s">
        <v>124</v>
      </c>
      <c r="B42" s="5"/>
      <c r="C42" s="12"/>
      <c r="D42" s="12"/>
      <c r="E42" s="12"/>
      <c r="F42" s="12"/>
      <c r="G42" s="12"/>
      <c r="H42" s="12"/>
      <c r="I42" s="12"/>
      <c r="J42" s="12"/>
      <c r="K42" s="12"/>
      <c r="L42" s="14"/>
      <c r="M42" s="15"/>
    </row>
    <row r="43" spans="1:13" ht="39.75" customHeight="1" x14ac:dyDescent="0.35">
      <c r="A43" s="5" t="s">
        <v>125</v>
      </c>
      <c r="B43" s="5"/>
      <c r="C43" s="16" t="s">
        <v>126</v>
      </c>
      <c r="D43" s="28" t="s">
        <v>112</v>
      </c>
      <c r="E43" s="28" t="s">
        <v>109</v>
      </c>
      <c r="F43" s="28" t="s">
        <v>127</v>
      </c>
      <c r="G43" s="18">
        <v>43193</v>
      </c>
      <c r="H43" s="18" t="s">
        <v>46</v>
      </c>
      <c r="I43" s="19" t="s">
        <v>88</v>
      </c>
      <c r="J43" s="18" t="s">
        <v>89</v>
      </c>
      <c r="K43" s="19">
        <v>7.7000000000000002E-3</v>
      </c>
      <c r="L43" s="20">
        <v>43376</v>
      </c>
      <c r="M43" s="21" t="s">
        <v>47</v>
      </c>
    </row>
    <row r="44" spans="1:13" ht="39.75" hidden="1" customHeight="1" x14ac:dyDescent="0.35">
      <c r="A44" s="5" t="s">
        <v>128</v>
      </c>
      <c r="B44" s="5"/>
      <c r="C44" s="22"/>
      <c r="D44" s="22"/>
      <c r="E44" s="22"/>
      <c r="F44" s="22"/>
      <c r="G44" s="23"/>
      <c r="H44" s="23"/>
      <c r="I44" s="24"/>
      <c r="J44" s="23"/>
      <c r="K44" s="22"/>
      <c r="L44" s="25"/>
      <c r="M44" s="26"/>
    </row>
    <row r="45" spans="1:13" ht="33.75" customHeight="1" x14ac:dyDescent="0.35">
      <c r="A45" s="11" t="s">
        <v>129</v>
      </c>
      <c r="B45" s="5"/>
      <c r="C45" s="12"/>
      <c r="D45" s="12"/>
      <c r="E45" s="12"/>
      <c r="F45" s="12"/>
      <c r="G45" s="12"/>
      <c r="H45" s="12"/>
      <c r="I45" s="13">
        <v>0</v>
      </c>
      <c r="J45" s="12" t="s">
        <v>89</v>
      </c>
      <c r="K45" s="13"/>
      <c r="L45" s="14"/>
      <c r="M45" s="15"/>
    </row>
    <row r="46" spans="1:13" ht="33.75" customHeight="1" x14ac:dyDescent="0.35">
      <c r="A46" s="11" t="s">
        <v>130</v>
      </c>
      <c r="B46" s="5"/>
      <c r="C46" s="12"/>
      <c r="D46" s="12"/>
      <c r="E46" s="12"/>
      <c r="F46" s="12"/>
      <c r="G46" s="12"/>
      <c r="H46" s="12"/>
      <c r="I46" s="13">
        <v>0</v>
      </c>
      <c r="J46" s="12" t="s">
        <v>89</v>
      </c>
      <c r="K46" s="13"/>
      <c r="L46" s="14"/>
      <c r="M46" s="15"/>
    </row>
    <row r="47" spans="1:13" ht="33.75" hidden="1" customHeight="1" x14ac:dyDescent="0.35">
      <c r="A47" s="5" t="s">
        <v>131</v>
      </c>
      <c r="B47" s="5"/>
      <c r="C47" s="12"/>
      <c r="D47" s="12"/>
      <c r="E47" s="12"/>
      <c r="F47" s="12"/>
      <c r="G47" s="12"/>
      <c r="H47" s="12"/>
      <c r="I47" s="13"/>
      <c r="J47" s="27"/>
      <c r="K47" s="12"/>
      <c r="L47" s="14"/>
      <c r="M47" s="15"/>
    </row>
    <row r="48" spans="1:13" ht="33.75" customHeight="1" x14ac:dyDescent="0.35">
      <c r="A48" s="5" t="s">
        <v>132</v>
      </c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4"/>
      <c r="M48" s="15"/>
    </row>
    <row r="49" spans="1:13" ht="33.75" hidden="1" customHeight="1" x14ac:dyDescent="0.35">
      <c r="A49" s="5" t="s">
        <v>133</v>
      </c>
      <c r="B49" s="5"/>
      <c r="C49" s="12"/>
      <c r="D49" s="12"/>
      <c r="E49" s="12"/>
      <c r="F49" s="12"/>
      <c r="G49" s="12"/>
      <c r="H49" s="12"/>
      <c r="I49" s="12"/>
      <c r="J49" s="12"/>
      <c r="K49" s="12"/>
      <c r="L49" s="14"/>
      <c r="M49" s="15"/>
    </row>
    <row r="50" spans="1:13" ht="12.75" hidden="1" x14ac:dyDescent="0.35">
      <c r="A50" s="1" t="s">
        <v>62</v>
      </c>
      <c r="D50" s="29"/>
      <c r="E50" s="29"/>
      <c r="F50" s="29"/>
      <c r="G50" s="29"/>
      <c r="H50" s="29"/>
    </row>
    <row r="51" spans="1:13" ht="12.75" x14ac:dyDescent="0.35">
      <c r="D51" s="29"/>
      <c r="E51" s="29"/>
      <c r="F51" s="29"/>
      <c r="G51" s="29"/>
      <c r="H51" s="29"/>
    </row>
    <row r="52" spans="1:13" ht="12.75" hidden="1" x14ac:dyDescent="0.35">
      <c r="A52" s="1" t="s">
        <v>63</v>
      </c>
      <c r="D52" s="29"/>
      <c r="E52" s="29"/>
      <c r="F52" s="29"/>
      <c r="G52" s="29"/>
      <c r="H52" s="29"/>
      <c r="M52" s="2" t="s">
        <v>47</v>
      </c>
    </row>
    <row r="53" spans="1:13" ht="12.75" hidden="1" x14ac:dyDescent="0.35">
      <c r="A53" s="1" t="s">
        <v>63</v>
      </c>
      <c r="D53" s="29"/>
      <c r="E53" s="29"/>
      <c r="F53" s="29"/>
      <c r="G53" s="29"/>
      <c r="H53" s="29"/>
      <c r="M53" s="2" t="s">
        <v>64</v>
      </c>
    </row>
    <row r="54" spans="1:13" hidden="1" x14ac:dyDescent="0.35">
      <c r="A54" s="1" t="s">
        <v>14</v>
      </c>
    </row>
    <row r="56" spans="1:13" ht="33.75" customHeight="1" x14ac:dyDescent="0.35"/>
    <row r="57" spans="1:13" ht="33.75" customHeight="1" x14ac:dyDescent="0.35"/>
    <row r="58" spans="1:13" ht="33.75" customHeight="1" x14ac:dyDescent="0.35"/>
    <row r="59" spans="1:13" ht="33.75" customHeight="1" x14ac:dyDescent="0.35"/>
    <row r="60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45:M46 M34:M35 M29:M30 M18:M19 M21:M22 M26:M27 M37:M38 M42:M43" xr:uid="{CCBA1341-0D51-4534-B5B5-AAC10D5EC3DA}">
      <formula1>$M$52:$M$53</formula1>
    </dataValidation>
  </dataValidations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FF23-1B75-4F95-AFE2-BE928BEE9BBA}">
  <sheetPr>
    <tabColor rgb="FF0300FF"/>
    <pageSetUpPr fitToPage="1"/>
  </sheetPr>
  <dimension ref="A1:O44"/>
  <sheetViews>
    <sheetView view="pageBreakPreview" topLeftCell="C2" zoomScale="90" zoomScaleNormal="100" zoomScaleSheetLayoutView="90" workbookViewId="0">
      <selection activeCell="E24" sqref="E24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101</v>
      </c>
      <c r="D19" s="28" t="s">
        <v>102</v>
      </c>
      <c r="E19" s="17" t="s">
        <v>103</v>
      </c>
      <c r="F19" s="17" t="s">
        <v>104</v>
      </c>
      <c r="G19" s="18">
        <v>43245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43429</v>
      </c>
      <c r="M19" s="21" t="s">
        <v>64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0.1197</v>
      </c>
      <c r="J21" s="27">
        <v>43134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0.32719999999999999</v>
      </c>
      <c r="J22" s="12" t="s">
        <v>105</v>
      </c>
      <c r="K22" s="13"/>
      <c r="L22" s="14"/>
      <c r="M22" s="15"/>
    </row>
    <row r="23" spans="1:13" ht="33.75" hidden="1" customHeight="1" x14ac:dyDescent="0.35">
      <c r="A23" s="5" t="s">
        <v>50</v>
      </c>
      <c r="B23" s="5"/>
      <c r="C23" s="12"/>
      <c r="D23" s="12"/>
      <c r="E23" s="12"/>
      <c r="F23" s="12"/>
      <c r="G23" s="12"/>
      <c r="H23" s="12"/>
      <c r="I23" s="13"/>
      <c r="J23" s="27"/>
      <c r="K23" s="12"/>
      <c r="L23" s="14"/>
      <c r="M23" s="15"/>
    </row>
    <row r="24" spans="1:13" ht="33.75" customHeight="1" x14ac:dyDescent="0.35">
      <c r="A24" s="5" t="s">
        <v>51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4"/>
      <c r="M24" s="15"/>
    </row>
    <row r="25" spans="1:13" ht="33.75" hidden="1" customHeight="1" x14ac:dyDescent="0.35">
      <c r="A25" s="5" t="s">
        <v>52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4"/>
      <c r="M25" s="15"/>
    </row>
    <row r="26" spans="1:13" ht="33.75" hidden="1" customHeight="1" x14ac:dyDescent="0.35">
      <c r="A26" s="5" t="s">
        <v>53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9.75" customHeight="1" x14ac:dyDescent="0.35">
      <c r="A27" s="5" t="s">
        <v>54</v>
      </c>
      <c r="B27" s="5"/>
      <c r="C27" s="16" t="s">
        <v>106</v>
      </c>
      <c r="D27" s="28" t="s">
        <v>103</v>
      </c>
      <c r="E27" s="17" t="s">
        <v>103</v>
      </c>
      <c r="F27" s="17" t="s">
        <v>87</v>
      </c>
      <c r="G27" s="18">
        <v>43245</v>
      </c>
      <c r="H27" s="18" t="s">
        <v>46</v>
      </c>
      <c r="I27" s="19" t="s">
        <v>34</v>
      </c>
      <c r="J27" s="18" t="s">
        <v>34</v>
      </c>
      <c r="K27" s="19">
        <v>0</v>
      </c>
      <c r="L27" s="20">
        <v>43429</v>
      </c>
      <c r="M27" s="21" t="s">
        <v>64</v>
      </c>
    </row>
    <row r="28" spans="1:13" ht="39.75" hidden="1" customHeight="1" x14ac:dyDescent="0.35">
      <c r="A28" s="5" t="s">
        <v>57</v>
      </c>
      <c r="B28" s="5"/>
      <c r="C28" s="22"/>
      <c r="D28" s="22"/>
      <c r="E28" s="22"/>
      <c r="F28" s="22"/>
      <c r="G28" s="23"/>
      <c r="H28" s="23"/>
      <c r="I28" s="24"/>
      <c r="J28" s="23"/>
      <c r="K28" s="22"/>
      <c r="L28" s="25"/>
      <c r="M28" s="26"/>
    </row>
    <row r="29" spans="1:13" ht="33.75" customHeight="1" x14ac:dyDescent="0.35">
      <c r="A29" s="11" t="s">
        <v>58</v>
      </c>
      <c r="B29" s="5"/>
      <c r="C29" s="12"/>
      <c r="D29" s="12"/>
      <c r="E29" s="12"/>
      <c r="F29" s="12"/>
      <c r="G29" s="12"/>
      <c r="H29" s="12"/>
      <c r="I29" s="13">
        <v>3.7000000000000002E-3</v>
      </c>
      <c r="J29" s="27">
        <v>43134</v>
      </c>
      <c r="K29" s="13"/>
      <c r="L29" s="14"/>
      <c r="M29" s="15"/>
    </row>
    <row r="30" spans="1:13" ht="33.75" customHeight="1" x14ac:dyDescent="0.35">
      <c r="A30" s="11" t="s">
        <v>70</v>
      </c>
      <c r="B30" s="5"/>
      <c r="C30" s="12"/>
      <c r="D30" s="12"/>
      <c r="E30" s="12"/>
      <c r="F30" s="12"/>
      <c r="G30" s="12"/>
      <c r="H30" s="12"/>
      <c r="I30" s="13">
        <v>1.01E-2</v>
      </c>
      <c r="J30" s="12" t="s">
        <v>105</v>
      </c>
      <c r="K30" s="13"/>
      <c r="L30" s="14"/>
      <c r="M30" s="15"/>
    </row>
    <row r="31" spans="1:13" ht="33.75" hidden="1" customHeight="1" x14ac:dyDescent="0.35">
      <c r="A31" s="5" t="s">
        <v>59</v>
      </c>
      <c r="B31" s="5"/>
      <c r="C31" s="12"/>
      <c r="D31" s="12"/>
      <c r="E31" s="12"/>
      <c r="F31" s="12"/>
      <c r="G31" s="12"/>
      <c r="H31" s="12"/>
      <c r="I31" s="13"/>
      <c r="J31" s="27"/>
      <c r="K31" s="12"/>
      <c r="L31" s="14"/>
      <c r="M31" s="15"/>
    </row>
    <row r="32" spans="1:13" ht="33.75" customHeight="1" x14ac:dyDescent="0.35">
      <c r="A32" s="5" t="s">
        <v>60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15"/>
    </row>
    <row r="33" spans="1:13" ht="33.75" hidden="1" customHeight="1" x14ac:dyDescent="0.35">
      <c r="A33" s="5" t="s">
        <v>61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4"/>
      <c r="M33" s="15"/>
    </row>
    <row r="34" spans="1:13" ht="12.75" hidden="1" x14ac:dyDescent="0.35">
      <c r="A34" s="1" t="s">
        <v>62</v>
      </c>
      <c r="D34" s="29"/>
      <c r="E34" s="29"/>
      <c r="F34" s="29"/>
      <c r="G34" s="29"/>
      <c r="H34" s="29"/>
    </row>
    <row r="35" spans="1:13" ht="12.75" x14ac:dyDescent="0.35">
      <c r="D35" s="29"/>
      <c r="E35" s="29"/>
      <c r="F35" s="29"/>
      <c r="G35" s="29"/>
      <c r="H35" s="29"/>
    </row>
    <row r="36" spans="1:13" ht="12.75" hidden="1" x14ac:dyDescent="0.35">
      <c r="A36" s="1" t="s">
        <v>63</v>
      </c>
      <c r="D36" s="29"/>
      <c r="E36" s="29"/>
      <c r="F36" s="29"/>
      <c r="G36" s="29"/>
      <c r="H36" s="29"/>
      <c r="M36" s="2" t="s">
        <v>47</v>
      </c>
    </row>
    <row r="37" spans="1:13" ht="12.75" hidden="1" x14ac:dyDescent="0.35">
      <c r="A37" s="1" t="s">
        <v>63</v>
      </c>
      <c r="D37" s="29"/>
      <c r="E37" s="29"/>
      <c r="F37" s="29"/>
      <c r="G37" s="29"/>
      <c r="H37" s="29"/>
      <c r="M37" s="2" t="s">
        <v>64</v>
      </c>
    </row>
    <row r="38" spans="1:13" hidden="1" x14ac:dyDescent="0.35">
      <c r="A38" s="1" t="s">
        <v>14</v>
      </c>
    </row>
    <row r="40" spans="1:13" ht="33.75" customHeight="1" x14ac:dyDescent="0.35"/>
    <row r="41" spans="1:13" ht="33.75" customHeight="1" x14ac:dyDescent="0.35"/>
    <row r="42" spans="1:13" ht="33.75" customHeight="1" x14ac:dyDescent="0.35"/>
    <row r="43" spans="1:13" ht="33.75" customHeight="1" x14ac:dyDescent="0.35"/>
    <row r="44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29:M30 M18:M19 M21:M22 M26:M27" xr:uid="{988C632B-3B20-4E12-936B-39C03A711E14}">
      <formula1>$M$36:$M$37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D223-BC2A-4C75-B3C8-65B4CD8E27B9}">
  <sheetPr>
    <tabColor rgb="FF0300FF"/>
    <pageSetUpPr fitToPage="1"/>
  </sheetPr>
  <dimension ref="A1:O38"/>
  <sheetViews>
    <sheetView view="pageBreakPreview" topLeftCell="D2" zoomScale="80" zoomScaleNormal="100" zoomScaleSheetLayoutView="80" workbookViewId="0">
      <selection activeCell="F19" sqref="F19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9.75" customHeight="1" x14ac:dyDescent="0.35">
      <c r="A10" s="5" t="s">
        <v>42</v>
      </c>
      <c r="B10" s="5"/>
      <c r="C10" s="16" t="s">
        <v>84</v>
      </c>
      <c r="D10" s="28" t="s">
        <v>85</v>
      </c>
      <c r="E10" s="28" t="s">
        <v>86</v>
      </c>
      <c r="F10" s="17" t="s">
        <v>87</v>
      </c>
      <c r="G10" s="18">
        <v>43252</v>
      </c>
      <c r="H10" s="18" t="s">
        <v>46</v>
      </c>
      <c r="I10" s="19" t="s">
        <v>88</v>
      </c>
      <c r="J10" s="18" t="s">
        <v>89</v>
      </c>
      <c r="K10" s="19">
        <v>4.9500000000000002E-2</v>
      </c>
      <c r="L10" s="20">
        <v>43435</v>
      </c>
      <c r="M10" s="21" t="s">
        <v>47</v>
      </c>
    </row>
    <row r="11" spans="1:15" ht="33.75" customHeight="1" x14ac:dyDescent="0.35">
      <c r="A11" s="5" t="s">
        <v>53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customHeight="1" x14ac:dyDescent="0.35">
      <c r="A12" s="5" t="s">
        <v>54</v>
      </c>
      <c r="B12" s="5"/>
      <c r="C12" s="16" t="s">
        <v>90</v>
      </c>
      <c r="D12" s="28" t="s">
        <v>85</v>
      </c>
      <c r="E12" s="28" t="s">
        <v>91</v>
      </c>
      <c r="F12" s="17" t="s">
        <v>92</v>
      </c>
      <c r="G12" s="18">
        <v>43252</v>
      </c>
      <c r="H12" s="18" t="s">
        <v>46</v>
      </c>
      <c r="I12" s="19" t="s">
        <v>34</v>
      </c>
      <c r="J12" s="18" t="s">
        <v>34</v>
      </c>
      <c r="K12" s="19">
        <v>0</v>
      </c>
      <c r="L12" s="20">
        <v>43435</v>
      </c>
      <c r="M12" s="21" t="s">
        <v>47</v>
      </c>
    </row>
    <row r="13" spans="1:15" ht="33.75" customHeight="1" x14ac:dyDescent="0.35">
      <c r="A13" s="11" t="s">
        <v>58</v>
      </c>
      <c r="B13" s="5"/>
      <c r="C13" s="12"/>
      <c r="D13" s="12"/>
      <c r="E13" s="12"/>
      <c r="F13" s="12"/>
      <c r="G13" s="12"/>
      <c r="H13" s="12"/>
      <c r="I13" s="13">
        <v>3.9199999999999999E-2</v>
      </c>
      <c r="J13" s="27">
        <v>42920</v>
      </c>
      <c r="K13" s="13"/>
      <c r="L13" s="14"/>
      <c r="M13" s="15"/>
    </row>
    <row r="14" spans="1:15" ht="33.75" customHeight="1" x14ac:dyDescent="0.35">
      <c r="A14" s="11" t="s">
        <v>70</v>
      </c>
      <c r="B14" s="5"/>
      <c r="C14" s="12"/>
      <c r="D14" s="12"/>
      <c r="E14" s="12"/>
      <c r="F14" s="12"/>
      <c r="G14" s="12"/>
      <c r="H14" s="12"/>
      <c r="I14" s="13">
        <v>4.1399999999999999E-2</v>
      </c>
      <c r="J14" s="27">
        <v>42949</v>
      </c>
      <c r="K14" s="13"/>
      <c r="L14" s="14"/>
      <c r="M14" s="15"/>
    </row>
    <row r="15" spans="1:15" ht="33.75" customHeight="1" x14ac:dyDescent="0.35">
      <c r="A15" s="11" t="s">
        <v>76</v>
      </c>
      <c r="B15" s="5"/>
      <c r="C15" s="12"/>
      <c r="D15" s="12"/>
      <c r="E15" s="12"/>
      <c r="F15" s="12"/>
      <c r="G15" s="12"/>
      <c r="H15" s="12"/>
      <c r="I15" s="13">
        <v>4.3799999999999999E-2</v>
      </c>
      <c r="J15" s="27">
        <v>42982</v>
      </c>
      <c r="K15" s="13"/>
      <c r="L15" s="14"/>
      <c r="M15" s="15"/>
    </row>
    <row r="16" spans="1:15" ht="33.75" customHeight="1" x14ac:dyDescent="0.35">
      <c r="A16" s="11" t="s">
        <v>77</v>
      </c>
      <c r="B16" s="5"/>
      <c r="C16" s="12"/>
      <c r="D16" s="12"/>
      <c r="E16" s="12"/>
      <c r="F16" s="12"/>
      <c r="G16" s="12"/>
      <c r="H16" s="12"/>
      <c r="I16" s="13">
        <v>3.2599999999999997E-2</v>
      </c>
      <c r="J16" s="27">
        <v>43011</v>
      </c>
      <c r="K16" s="13"/>
      <c r="L16" s="14"/>
      <c r="M16" s="15"/>
    </row>
    <row r="17" spans="1:13" ht="33.75" customHeight="1" x14ac:dyDescent="0.35">
      <c r="A17" s="11" t="s">
        <v>93</v>
      </c>
      <c r="B17" s="5"/>
      <c r="C17" s="12"/>
      <c r="D17" s="12"/>
      <c r="E17" s="12"/>
      <c r="F17" s="12"/>
      <c r="G17" s="12"/>
      <c r="H17" s="12"/>
      <c r="I17" s="13">
        <v>4.3099999999999999E-2</v>
      </c>
      <c r="J17" s="27">
        <v>43041</v>
      </c>
      <c r="K17" s="13"/>
      <c r="L17" s="14"/>
      <c r="M17" s="15"/>
    </row>
    <row r="18" spans="1:13" ht="33.75" customHeight="1" x14ac:dyDescent="0.35">
      <c r="A18" s="11" t="s">
        <v>94</v>
      </c>
      <c r="B18" s="5"/>
      <c r="C18" s="12"/>
      <c r="D18" s="12"/>
      <c r="E18" s="12"/>
      <c r="F18" s="12"/>
      <c r="G18" s="12"/>
      <c r="H18" s="12"/>
      <c r="I18" s="13">
        <v>3.8600000000000002E-2</v>
      </c>
      <c r="J18" s="27">
        <v>43073</v>
      </c>
      <c r="K18" s="13"/>
      <c r="L18" s="14"/>
      <c r="M18" s="15"/>
    </row>
    <row r="19" spans="1:13" ht="33.75" customHeight="1" x14ac:dyDescent="0.35">
      <c r="A19" s="11" t="s">
        <v>95</v>
      </c>
      <c r="B19" s="5"/>
      <c r="C19" s="12"/>
      <c r="D19" s="12"/>
      <c r="E19" s="12"/>
      <c r="F19" s="12"/>
      <c r="G19" s="12"/>
      <c r="H19" s="12"/>
      <c r="I19" s="13">
        <v>3.9399999999999998E-2</v>
      </c>
      <c r="J19" s="27">
        <v>43103</v>
      </c>
      <c r="K19" s="13"/>
      <c r="L19" s="14"/>
      <c r="M19" s="15"/>
    </row>
    <row r="20" spans="1:13" ht="33.75" customHeight="1" x14ac:dyDescent="0.35">
      <c r="A20" s="11" t="s">
        <v>96</v>
      </c>
      <c r="B20" s="5"/>
      <c r="C20" s="12"/>
      <c r="D20" s="12"/>
      <c r="E20" s="12"/>
      <c r="F20" s="12"/>
      <c r="G20" s="12"/>
      <c r="H20" s="12"/>
      <c r="I20" s="13">
        <v>3.95E-2</v>
      </c>
      <c r="J20" s="27">
        <v>43133</v>
      </c>
      <c r="K20" s="13"/>
      <c r="L20" s="14"/>
      <c r="M20" s="15"/>
    </row>
    <row r="21" spans="1:13" ht="33.75" customHeight="1" x14ac:dyDescent="0.35">
      <c r="A21" s="11" t="s">
        <v>97</v>
      </c>
      <c r="B21" s="5"/>
      <c r="C21" s="12"/>
      <c r="D21" s="12"/>
      <c r="E21" s="12"/>
      <c r="F21" s="12"/>
      <c r="G21" s="12"/>
      <c r="H21" s="12"/>
      <c r="I21" s="13">
        <v>4.0599999999999997E-2</v>
      </c>
      <c r="J21" s="27">
        <v>43161</v>
      </c>
      <c r="K21" s="13"/>
      <c r="L21" s="14"/>
      <c r="M21" s="15"/>
    </row>
    <row r="22" spans="1:13" ht="33.75" customHeight="1" x14ac:dyDescent="0.35">
      <c r="A22" s="11" t="s">
        <v>98</v>
      </c>
      <c r="B22" s="5"/>
      <c r="C22" s="12"/>
      <c r="D22" s="12"/>
      <c r="E22" s="12"/>
      <c r="F22" s="12"/>
      <c r="G22" s="12"/>
      <c r="H22" s="12"/>
      <c r="I22" s="13">
        <v>3.7499999999999999E-2</v>
      </c>
      <c r="J22" s="27">
        <v>43194</v>
      </c>
      <c r="K22" s="13"/>
      <c r="L22" s="14"/>
      <c r="M22" s="15"/>
    </row>
    <row r="23" spans="1:13" ht="33.75" customHeight="1" x14ac:dyDescent="0.35">
      <c r="A23" s="11" t="s">
        <v>99</v>
      </c>
      <c r="B23" s="5"/>
      <c r="C23" s="12"/>
      <c r="D23" s="12"/>
      <c r="E23" s="12"/>
      <c r="F23" s="12"/>
      <c r="G23" s="12"/>
      <c r="H23" s="12"/>
      <c r="I23" s="13">
        <v>4.2599999999999999E-2</v>
      </c>
      <c r="J23" s="27">
        <v>43222</v>
      </c>
      <c r="K23" s="13"/>
      <c r="L23" s="14"/>
      <c r="M23" s="15"/>
    </row>
    <row r="24" spans="1:13" ht="33.75" customHeight="1" x14ac:dyDescent="0.35">
      <c r="A24" s="11" t="s">
        <v>100</v>
      </c>
      <c r="B24" s="5"/>
      <c r="C24" s="12"/>
      <c r="D24" s="12"/>
      <c r="E24" s="12"/>
      <c r="F24" s="12"/>
      <c r="G24" s="12"/>
      <c r="H24" s="12"/>
      <c r="I24" s="13">
        <v>4.4600000000000001E-2</v>
      </c>
      <c r="J24" s="27">
        <v>43255</v>
      </c>
      <c r="K24" s="13"/>
      <c r="L24" s="14"/>
      <c r="M24" s="15"/>
    </row>
    <row r="25" spans="1:13" ht="33.75" hidden="1" customHeight="1" x14ac:dyDescent="0.35">
      <c r="A25" s="5" t="s">
        <v>59</v>
      </c>
      <c r="B25" s="5"/>
      <c r="C25" s="12"/>
      <c r="D25" s="12"/>
      <c r="E25" s="12"/>
      <c r="F25" s="12"/>
      <c r="G25" s="12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60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61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</row>
    <row r="28" spans="1:13" ht="12.75" hidden="1" x14ac:dyDescent="0.35">
      <c r="A28" s="1" t="s">
        <v>62</v>
      </c>
      <c r="D28" s="29"/>
      <c r="E28" s="29"/>
      <c r="F28" s="29"/>
      <c r="G28" s="29"/>
      <c r="H28" s="29"/>
    </row>
    <row r="29" spans="1:13" ht="12.75" x14ac:dyDescent="0.35">
      <c r="D29" s="29"/>
      <c r="E29" s="29"/>
      <c r="F29" s="29"/>
      <c r="G29" s="29"/>
      <c r="H29" s="29"/>
    </row>
    <row r="30" spans="1:13" ht="12.75" hidden="1" x14ac:dyDescent="0.35">
      <c r="A30" s="1" t="s">
        <v>63</v>
      </c>
      <c r="D30" s="29"/>
      <c r="E30" s="29"/>
      <c r="F30" s="29"/>
      <c r="G30" s="29"/>
      <c r="H30" s="29"/>
      <c r="M30" s="2" t="s">
        <v>47</v>
      </c>
    </row>
    <row r="31" spans="1:13" ht="12.75" hidden="1" x14ac:dyDescent="0.35">
      <c r="A31" s="1" t="s">
        <v>63</v>
      </c>
      <c r="D31" s="29"/>
      <c r="E31" s="29"/>
      <c r="F31" s="29"/>
      <c r="G31" s="29"/>
      <c r="H31" s="29"/>
      <c r="M31" s="2" t="s">
        <v>64</v>
      </c>
    </row>
    <row r="32" spans="1:13" hidden="1" x14ac:dyDescent="0.35">
      <c r="A32" s="1" t="s">
        <v>14</v>
      </c>
    </row>
    <row r="34" ht="33.75" customHeight="1" x14ac:dyDescent="0.35"/>
    <row r="35" ht="33.75" customHeight="1" x14ac:dyDescent="0.35"/>
    <row r="36" ht="33.75" customHeight="1" x14ac:dyDescent="0.35"/>
    <row r="37" ht="33.75" customHeight="1" x14ac:dyDescent="0.35"/>
    <row r="38" ht="33.75" customHeight="1" x14ac:dyDescent="0.35"/>
  </sheetData>
  <mergeCells count="1">
    <mergeCell ref="K2:M7"/>
  </mergeCells>
  <dataValidations count="1">
    <dataValidation type="list" allowBlank="1" showInputMessage="1" showErrorMessage="1" sqref="M10:M24" xr:uid="{40416E6F-A2B9-41A2-8814-E0B4CED5114F}">
      <formula1>$M$30:$M$31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1363-A309-4E4C-A99D-ADEAA4B8E1D9}">
  <sheetPr>
    <tabColor rgb="FF0300FF"/>
    <pageSetUpPr fitToPage="1"/>
  </sheetPr>
  <dimension ref="A1:O48"/>
  <sheetViews>
    <sheetView view="pageBreakPreview" topLeftCell="C6" zoomScale="90" zoomScaleNormal="100" zoomScaleSheetLayoutView="90" workbookViewId="0">
      <selection activeCell="E19" sqref="E19"/>
    </sheetView>
  </sheetViews>
  <sheetFormatPr defaultColWidth="9.1328125" defaultRowHeight="11.65" x14ac:dyDescent="0.35"/>
  <cols>
    <col min="1" max="1" width="55.86328125" style="1" hidden="1" customWidth="1"/>
    <col min="2" max="2" width="14.46484375" style="1" hidden="1" customWidth="1"/>
    <col min="3" max="3" width="20.6640625" style="2" customWidth="1"/>
    <col min="4" max="4" width="33.86328125" style="2" customWidth="1"/>
    <col min="5" max="5" width="36.6640625" style="2" customWidth="1"/>
    <col min="6" max="6" width="30.46484375" style="2" customWidth="1"/>
    <col min="7" max="7" width="24.86328125" style="2" bestFit="1" customWidth="1"/>
    <col min="8" max="8" width="24.86328125" style="2" customWidth="1"/>
    <col min="9" max="9" width="23.46484375" style="2" customWidth="1"/>
    <col min="10" max="10" width="26.33203125" style="2" bestFit="1" customWidth="1"/>
    <col min="11" max="11" width="33.46484375" style="2" bestFit="1" customWidth="1"/>
    <col min="12" max="13" width="20.1328125" style="2" customWidth="1"/>
    <col min="14" max="15" width="8" style="1" hidden="1" customWidth="1"/>
    <col min="16" max="16384" width="9.1328125" style="1"/>
  </cols>
  <sheetData>
    <row r="1" spans="1:15" ht="12.75" hidden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</row>
    <row r="2" spans="1:15" ht="12.75" customHeight="1" x14ac:dyDescent="0.35">
      <c r="K2" s="33" t="s">
        <v>15</v>
      </c>
      <c r="L2" s="33"/>
      <c r="M2" s="33"/>
    </row>
    <row r="3" spans="1:15" ht="13.15" x14ac:dyDescent="0.4">
      <c r="C3" s="4" t="s">
        <v>16</v>
      </c>
      <c r="K3" s="33"/>
      <c r="L3" s="33"/>
      <c r="M3" s="33"/>
    </row>
    <row r="4" spans="1:15" x14ac:dyDescent="0.35">
      <c r="K4" s="33"/>
      <c r="L4" s="33"/>
      <c r="M4" s="33"/>
    </row>
    <row r="5" spans="1:15" ht="13.15" x14ac:dyDescent="0.4">
      <c r="A5" s="5" t="s">
        <v>17</v>
      </c>
      <c r="B5" s="5"/>
      <c r="C5" s="6" t="s">
        <v>18</v>
      </c>
      <c r="D5" s="7">
        <f ca="1">TODAY()</f>
        <v>44622</v>
      </c>
      <c r="K5" s="33"/>
      <c r="L5" s="33"/>
      <c r="M5" s="33"/>
    </row>
    <row r="6" spans="1:15" x14ac:dyDescent="0.35">
      <c r="K6" s="33"/>
      <c r="L6" s="33"/>
      <c r="M6" s="33"/>
    </row>
    <row r="7" spans="1:15" x14ac:dyDescent="0.35">
      <c r="C7" s="8"/>
      <c r="D7" s="8"/>
      <c r="K7" s="33"/>
      <c r="L7" s="33"/>
      <c r="M7" s="33"/>
    </row>
    <row r="8" spans="1:15" s="9" customFormat="1" ht="78.75" x14ac:dyDescent="0.4"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</row>
    <row r="9" spans="1:15" x14ac:dyDescent="0.35">
      <c r="L9" s="1"/>
    </row>
    <row r="10" spans="1:15" ht="33.75" hidden="1" customHeight="1" x14ac:dyDescent="0.35">
      <c r="A10" s="11" t="s">
        <v>30</v>
      </c>
      <c r="B10" s="5"/>
      <c r="C10" s="12"/>
      <c r="D10" s="12"/>
      <c r="E10" s="12"/>
      <c r="F10" s="12"/>
      <c r="G10" s="12"/>
      <c r="H10" s="12"/>
      <c r="I10" s="13"/>
      <c r="J10" s="12"/>
      <c r="K10" s="13"/>
      <c r="L10" s="14"/>
      <c r="M10" s="15"/>
    </row>
    <row r="11" spans="1:15" ht="33.75" hidden="1" customHeight="1" x14ac:dyDescent="0.35">
      <c r="A11" s="5" t="s">
        <v>31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4"/>
      <c r="M11" s="15"/>
    </row>
    <row r="12" spans="1:15" ht="39.75" hidden="1" customHeight="1" x14ac:dyDescent="0.35">
      <c r="A12" s="5" t="s">
        <v>32</v>
      </c>
      <c r="B12" s="5"/>
      <c r="C12" s="16" t="s">
        <v>33</v>
      </c>
      <c r="D12" s="17" t="s">
        <v>33</v>
      </c>
      <c r="E12" s="17" t="s">
        <v>33</v>
      </c>
      <c r="F12" s="17" t="s">
        <v>33</v>
      </c>
      <c r="G12" s="18" t="s">
        <v>33</v>
      </c>
      <c r="H12" s="18" t="s">
        <v>33</v>
      </c>
      <c r="I12" s="19" t="s">
        <v>34</v>
      </c>
      <c r="J12" s="18" t="s">
        <v>34</v>
      </c>
      <c r="K12" s="19" t="s">
        <v>33</v>
      </c>
      <c r="L12" s="20" t="e">
        <f>EOMONTH(G12, 6)</f>
        <v>#VALUE!</v>
      </c>
      <c r="M12" s="21" t="s">
        <v>35</v>
      </c>
    </row>
    <row r="13" spans="1:15" ht="39.75" hidden="1" customHeight="1" x14ac:dyDescent="0.35">
      <c r="A13" s="5" t="s">
        <v>36</v>
      </c>
      <c r="B13" s="5"/>
      <c r="C13" s="22"/>
      <c r="D13" s="22"/>
      <c r="E13" s="22"/>
      <c r="F13" s="22"/>
      <c r="G13" s="23"/>
      <c r="H13" s="23"/>
      <c r="I13" s="24"/>
      <c r="J13" s="23"/>
      <c r="K13" s="22"/>
      <c r="L13" s="25"/>
      <c r="M13" s="26"/>
    </row>
    <row r="14" spans="1:15" ht="33.75" hidden="1" customHeight="1" x14ac:dyDescent="0.35">
      <c r="A14" s="5" t="s">
        <v>37</v>
      </c>
      <c r="B14" s="5"/>
      <c r="C14" s="12"/>
      <c r="D14" s="12"/>
      <c r="E14" s="12"/>
      <c r="F14" s="12"/>
      <c r="G14" s="12"/>
      <c r="H14" s="12"/>
      <c r="I14" s="13"/>
      <c r="J14" s="27"/>
      <c r="K14" s="12"/>
      <c r="L14" s="14"/>
      <c r="M14" s="15"/>
    </row>
    <row r="15" spans="1:15" ht="33.75" hidden="1" customHeight="1" x14ac:dyDescent="0.35">
      <c r="A15" s="5" t="s">
        <v>38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4"/>
      <c r="M15" s="15"/>
    </row>
    <row r="16" spans="1:15" ht="33.75" hidden="1" customHeight="1" x14ac:dyDescent="0.35">
      <c r="A16" s="5" t="s">
        <v>39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4"/>
      <c r="M16" s="15"/>
    </row>
    <row r="17" spans="1:13" hidden="1" x14ac:dyDescent="0.35">
      <c r="A17" s="1" t="s">
        <v>40</v>
      </c>
    </row>
    <row r="18" spans="1:13" ht="33.75" hidden="1" customHeight="1" x14ac:dyDescent="0.35">
      <c r="A18" s="5" t="s">
        <v>41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5"/>
    </row>
    <row r="19" spans="1:13" ht="39.75" customHeight="1" x14ac:dyDescent="0.35">
      <c r="A19" s="5" t="s">
        <v>42</v>
      </c>
      <c r="B19" s="5"/>
      <c r="C19" s="16" t="s">
        <v>78</v>
      </c>
      <c r="D19" s="28" t="s">
        <v>79</v>
      </c>
      <c r="E19" s="28" t="s">
        <v>79</v>
      </c>
      <c r="F19" s="17" t="s">
        <v>80</v>
      </c>
      <c r="G19" s="18">
        <v>43283</v>
      </c>
      <c r="H19" s="18" t="s">
        <v>46</v>
      </c>
      <c r="I19" s="19" t="s">
        <v>34</v>
      </c>
      <c r="J19" s="18" t="s">
        <v>34</v>
      </c>
      <c r="K19" s="19">
        <v>0</v>
      </c>
      <c r="L19" s="20">
        <v>43467</v>
      </c>
      <c r="M19" s="21" t="s">
        <v>47</v>
      </c>
    </row>
    <row r="20" spans="1:13" ht="39.75" hidden="1" customHeight="1" x14ac:dyDescent="0.35">
      <c r="A20" s="5" t="s">
        <v>48</v>
      </c>
      <c r="B20" s="5"/>
      <c r="C20" s="22"/>
      <c r="D20" s="22"/>
      <c r="E20" s="22"/>
      <c r="F20" s="22"/>
      <c r="G20" s="23"/>
      <c r="H20" s="23"/>
      <c r="I20" s="24"/>
      <c r="J20" s="23"/>
      <c r="K20" s="22"/>
      <c r="L20" s="25"/>
      <c r="M20" s="26"/>
    </row>
    <row r="21" spans="1:13" ht="33.75" customHeight="1" x14ac:dyDescent="0.35">
      <c r="A21" s="11" t="s">
        <v>49</v>
      </c>
      <c r="B21" s="5"/>
      <c r="C21" s="12"/>
      <c r="D21" s="12"/>
      <c r="E21" s="12"/>
      <c r="F21" s="12"/>
      <c r="G21" s="12"/>
      <c r="H21" s="12"/>
      <c r="I21" s="13">
        <v>0.12330000000000001</v>
      </c>
      <c r="J21" s="27">
        <v>43011</v>
      </c>
      <c r="K21" s="13"/>
      <c r="L21" s="14"/>
      <c r="M21" s="15"/>
    </row>
    <row r="22" spans="1:13" ht="33.75" customHeight="1" x14ac:dyDescent="0.35">
      <c r="A22" s="11" t="s">
        <v>68</v>
      </c>
      <c r="B22" s="5"/>
      <c r="C22" s="12"/>
      <c r="D22" s="12"/>
      <c r="E22" s="12"/>
      <c r="F22" s="12"/>
      <c r="G22" s="12"/>
      <c r="H22" s="12"/>
      <c r="I22" s="13">
        <v>0.1234</v>
      </c>
      <c r="J22" s="27">
        <v>43103</v>
      </c>
      <c r="K22" s="13"/>
      <c r="L22" s="14"/>
      <c r="M22" s="15"/>
    </row>
    <row r="23" spans="1:13" ht="33.75" customHeight="1" x14ac:dyDescent="0.35">
      <c r="A23" s="11" t="s">
        <v>73</v>
      </c>
      <c r="B23" s="5"/>
      <c r="C23" s="12"/>
      <c r="D23" s="12"/>
      <c r="E23" s="12"/>
      <c r="F23" s="12"/>
      <c r="G23" s="12"/>
      <c r="H23" s="12"/>
      <c r="I23" s="13">
        <v>0.1212</v>
      </c>
      <c r="J23" s="27">
        <v>43194</v>
      </c>
      <c r="K23" s="13"/>
      <c r="L23" s="14"/>
      <c r="M23" s="15"/>
    </row>
    <row r="24" spans="1:13" ht="33.75" customHeight="1" x14ac:dyDescent="0.35">
      <c r="A24" s="11" t="s">
        <v>74</v>
      </c>
      <c r="B24" s="5"/>
      <c r="C24" s="12"/>
      <c r="D24" s="12"/>
      <c r="E24" s="12"/>
      <c r="F24" s="12"/>
      <c r="G24" s="12"/>
      <c r="H24" s="12"/>
      <c r="I24" s="13">
        <v>0.1245</v>
      </c>
      <c r="J24" s="27">
        <v>43284</v>
      </c>
      <c r="K24" s="13"/>
      <c r="L24" s="14"/>
      <c r="M24" s="15"/>
    </row>
    <row r="25" spans="1:13" ht="33.75" hidden="1" customHeight="1" x14ac:dyDescent="0.35">
      <c r="A25" s="5" t="s">
        <v>50</v>
      </c>
      <c r="B25" s="5"/>
      <c r="C25" s="12"/>
      <c r="D25" s="12"/>
      <c r="E25" s="12"/>
      <c r="F25" s="12"/>
      <c r="G25" s="12"/>
      <c r="H25" s="12"/>
      <c r="I25" s="13"/>
      <c r="J25" s="27"/>
      <c r="K25" s="12"/>
      <c r="L25" s="14"/>
      <c r="M25" s="15"/>
    </row>
    <row r="26" spans="1:13" ht="33.75" customHeight="1" x14ac:dyDescent="0.35">
      <c r="A26" s="5" t="s">
        <v>51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4"/>
      <c r="M26" s="15"/>
    </row>
    <row r="27" spans="1:13" ht="33.75" hidden="1" customHeight="1" x14ac:dyDescent="0.35">
      <c r="A27" s="5" t="s">
        <v>52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5"/>
    </row>
    <row r="28" spans="1:13" ht="33.75" hidden="1" customHeight="1" x14ac:dyDescent="0.35">
      <c r="A28" s="5" t="s">
        <v>53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4"/>
      <c r="M28" s="15"/>
    </row>
    <row r="29" spans="1:13" ht="39.75" customHeight="1" x14ac:dyDescent="0.35">
      <c r="A29" s="5" t="s">
        <v>54</v>
      </c>
      <c r="B29" s="5"/>
      <c r="C29" s="16" t="s">
        <v>81</v>
      </c>
      <c r="D29" s="28" t="s">
        <v>82</v>
      </c>
      <c r="E29" s="28" t="s">
        <v>79</v>
      </c>
      <c r="F29" s="17" t="s">
        <v>83</v>
      </c>
      <c r="G29" s="18">
        <v>43283</v>
      </c>
      <c r="H29" s="18" t="s">
        <v>46</v>
      </c>
      <c r="I29" s="19" t="s">
        <v>34</v>
      </c>
      <c r="J29" s="18" t="s">
        <v>34</v>
      </c>
      <c r="K29" s="19">
        <v>0</v>
      </c>
      <c r="L29" s="20">
        <v>43467</v>
      </c>
      <c r="M29" s="21" t="s">
        <v>47</v>
      </c>
    </row>
    <row r="30" spans="1:13" ht="39.75" hidden="1" customHeight="1" x14ac:dyDescent="0.35">
      <c r="A30" s="5" t="s">
        <v>57</v>
      </c>
      <c r="B30" s="5"/>
      <c r="C30" s="22"/>
      <c r="D30" s="22"/>
      <c r="E30" s="22"/>
      <c r="F30" s="22"/>
      <c r="G30" s="23"/>
      <c r="H30" s="23"/>
      <c r="I30" s="24"/>
      <c r="J30" s="23"/>
      <c r="K30" s="22"/>
      <c r="L30" s="25"/>
      <c r="M30" s="26"/>
    </row>
    <row r="31" spans="1:13" ht="33.75" customHeight="1" x14ac:dyDescent="0.35">
      <c r="A31" s="11" t="s">
        <v>58</v>
      </c>
      <c r="B31" s="5"/>
      <c r="C31" s="12"/>
      <c r="D31" s="12"/>
      <c r="E31" s="12"/>
      <c r="F31" s="12"/>
      <c r="G31" s="12"/>
      <c r="H31" s="12"/>
      <c r="I31" s="13">
        <v>1.04E-2</v>
      </c>
      <c r="J31" s="27">
        <v>43011</v>
      </c>
      <c r="K31" s="13"/>
      <c r="L31" s="14"/>
      <c r="M31" s="15"/>
    </row>
    <row r="32" spans="1:13" ht="33.75" customHeight="1" x14ac:dyDescent="0.35">
      <c r="A32" s="11" t="s">
        <v>70</v>
      </c>
      <c r="B32" s="5"/>
      <c r="C32" s="12"/>
      <c r="D32" s="12"/>
      <c r="E32" s="12"/>
      <c r="F32" s="12"/>
      <c r="G32" s="12"/>
      <c r="H32" s="12"/>
      <c r="I32" s="13">
        <v>1.0500000000000001E-2</v>
      </c>
      <c r="J32" s="27">
        <v>43103</v>
      </c>
      <c r="K32" s="13"/>
      <c r="L32" s="14"/>
      <c r="M32" s="15"/>
    </row>
    <row r="33" spans="1:13" ht="33.75" customHeight="1" x14ac:dyDescent="0.35">
      <c r="A33" s="11" t="s">
        <v>76</v>
      </c>
      <c r="B33" s="5"/>
      <c r="C33" s="12"/>
      <c r="D33" s="12"/>
      <c r="E33" s="12"/>
      <c r="F33" s="12"/>
      <c r="G33" s="12"/>
      <c r="H33" s="12"/>
      <c r="I33" s="13">
        <v>1.03E-2</v>
      </c>
      <c r="J33" s="27">
        <v>43194</v>
      </c>
      <c r="K33" s="13"/>
      <c r="L33" s="14"/>
      <c r="M33" s="15"/>
    </row>
    <row r="34" spans="1:13" ht="33.75" customHeight="1" x14ac:dyDescent="0.35">
      <c r="A34" s="11" t="s">
        <v>77</v>
      </c>
      <c r="B34" s="5"/>
      <c r="C34" s="12"/>
      <c r="D34" s="12"/>
      <c r="E34" s="12"/>
      <c r="F34" s="12"/>
      <c r="G34" s="12"/>
      <c r="H34" s="12"/>
      <c r="I34" s="13">
        <v>1.06E-2</v>
      </c>
      <c r="J34" s="27">
        <v>43284</v>
      </c>
      <c r="K34" s="13"/>
      <c r="L34" s="14"/>
      <c r="M34" s="15"/>
    </row>
    <row r="35" spans="1:13" ht="33.75" hidden="1" customHeight="1" x14ac:dyDescent="0.35">
      <c r="A35" s="5" t="s">
        <v>59</v>
      </c>
      <c r="B35" s="5"/>
      <c r="C35" s="12"/>
      <c r="D35" s="12"/>
      <c r="E35" s="12"/>
      <c r="F35" s="12"/>
      <c r="G35" s="12"/>
      <c r="H35" s="12"/>
      <c r="I35" s="13"/>
      <c r="J35" s="27"/>
      <c r="K35" s="12"/>
      <c r="L35" s="14"/>
      <c r="M35" s="15"/>
    </row>
    <row r="36" spans="1:13" ht="33.75" customHeight="1" x14ac:dyDescent="0.35">
      <c r="A36" s="5" t="s">
        <v>60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5"/>
    </row>
    <row r="37" spans="1:13" ht="33.75" hidden="1" customHeight="1" x14ac:dyDescent="0.35">
      <c r="A37" s="5" t="s">
        <v>61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5"/>
    </row>
    <row r="38" spans="1:13" ht="12.75" hidden="1" x14ac:dyDescent="0.35">
      <c r="A38" s="1" t="s">
        <v>62</v>
      </c>
      <c r="D38" s="29"/>
      <c r="E38" s="29"/>
      <c r="F38" s="29"/>
      <c r="G38" s="29"/>
      <c r="H38" s="29"/>
    </row>
    <row r="39" spans="1:13" ht="12.75" x14ac:dyDescent="0.35">
      <c r="D39" s="29"/>
      <c r="E39" s="29"/>
      <c r="F39" s="29"/>
      <c r="G39" s="29"/>
      <c r="H39" s="29"/>
    </row>
    <row r="40" spans="1:13" ht="12.75" hidden="1" x14ac:dyDescent="0.35">
      <c r="A40" s="1" t="s">
        <v>63</v>
      </c>
      <c r="D40" s="29"/>
      <c r="E40" s="29"/>
      <c r="F40" s="29"/>
      <c r="G40" s="29"/>
      <c r="H40" s="29"/>
      <c r="M40" s="2" t="s">
        <v>47</v>
      </c>
    </row>
    <row r="41" spans="1:13" ht="12.75" hidden="1" x14ac:dyDescent="0.35">
      <c r="A41" s="1" t="s">
        <v>63</v>
      </c>
      <c r="D41" s="29"/>
      <c r="E41" s="29"/>
      <c r="F41" s="29"/>
      <c r="G41" s="29"/>
      <c r="H41" s="29"/>
      <c r="M41" s="2" t="s">
        <v>64</v>
      </c>
    </row>
    <row r="42" spans="1:13" hidden="1" x14ac:dyDescent="0.35">
      <c r="A42" s="1" t="s">
        <v>14</v>
      </c>
    </row>
    <row r="44" spans="1:13" ht="33.75" customHeight="1" x14ac:dyDescent="0.35"/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</sheetData>
  <mergeCells count="1">
    <mergeCell ref="K2:M7"/>
  </mergeCells>
  <dataValidations count="1">
    <dataValidation type="list" allowBlank="1" showInputMessage="1" showErrorMessage="1" sqref="M10:M12 M31:M34 M18:M19 M21:M24 M28:M29" xr:uid="{975679C7-7C2B-4641-AF63-C984749AFFD8}">
      <formula1>$M$40:$M$41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UK Select 2018</vt:lpstr>
      <vt:lpstr>Strategic Corporate Bond 2018</vt:lpstr>
      <vt:lpstr>Recovery 2018</vt:lpstr>
      <vt:lpstr>North American Dividend 2018</vt:lpstr>
      <vt:lpstr>Global Dividend 2018</vt:lpstr>
      <vt:lpstr>UK Infln Linked Corp Bond 2018</vt:lpstr>
      <vt:lpstr>Global Leaders 2018</vt:lpstr>
      <vt:lpstr>Global High Yield Bond 2018</vt:lpstr>
      <vt:lpstr>Corporate Bond 2018</vt:lpstr>
      <vt:lpstr>Global Macro Bond 2018</vt:lpstr>
      <vt:lpstr>Optimal Income 2018</vt:lpstr>
      <vt:lpstr>Global Themes 2018</vt:lpstr>
      <vt:lpstr>'Global Leaders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Frances</dc:creator>
  <cp:lastModifiedBy>Cumbers, Karen</cp:lastModifiedBy>
  <dcterms:created xsi:type="dcterms:W3CDTF">2015-06-05T18:17:20Z</dcterms:created>
  <dcterms:modified xsi:type="dcterms:W3CDTF">2022-03-02T11:01:11Z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d3c5f5-c566-4dc5-8864-6f6d9b127b45_Enabled">
    <vt:lpwstr>true</vt:lpwstr>
  </property>
  <property fmtid="{D5CDD505-2E9C-101B-9397-08002B2CF9AE}" pid="3" name="MSIP_Label_6cd3c5f5-c566-4dc5-8864-6f6d9b127b45_SetDate">
    <vt:lpwstr>2022-03-01T18:45:57Z</vt:lpwstr>
  </property>
  <property fmtid="{D5CDD505-2E9C-101B-9397-08002B2CF9AE}" pid="4" name="MSIP_Label_6cd3c5f5-c566-4dc5-8864-6f6d9b127b45_Method">
    <vt:lpwstr>Standard</vt:lpwstr>
  </property>
  <property fmtid="{D5CDD505-2E9C-101B-9397-08002B2CF9AE}" pid="5" name="MSIP_Label_6cd3c5f5-c566-4dc5-8864-6f6d9b127b45_Name">
    <vt:lpwstr>Internal</vt:lpwstr>
  </property>
  <property fmtid="{D5CDD505-2E9C-101B-9397-08002B2CF9AE}" pid="6" name="MSIP_Label_6cd3c5f5-c566-4dc5-8864-6f6d9b127b45_SiteId">
    <vt:lpwstr>aa42167d-6f8d-45ce-b655-d245ef97da66</vt:lpwstr>
  </property>
  <property fmtid="{D5CDD505-2E9C-101B-9397-08002B2CF9AE}" pid="7" name="MSIP_Label_6cd3c5f5-c566-4dc5-8864-6f6d9b127b45_ActionId">
    <vt:lpwstr>95389730-8b47-4f2e-8d5f-60a1ac4f683c</vt:lpwstr>
  </property>
  <property fmtid="{D5CDD505-2E9C-101B-9397-08002B2CF9AE}" pid="8" name="MSIP_Label_6cd3c5f5-c566-4dc5-8864-6f6d9b127b45_ContentBits">
    <vt:lpwstr>0</vt:lpwstr>
  </property>
</Properties>
</file>