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avingsandinvestments-my.sharepoint.com/personal/karen_cumbers_mandg_com/Documents/Literature/reportable income/"/>
    </mc:Choice>
  </mc:AlternateContent>
  <xr:revisionPtr revIDLastSave="0" documentId="8_{21F9185C-80A6-430F-A7E3-2EBF67AC84F7}" xr6:coauthVersionLast="47" xr6:coauthVersionMax="47" xr10:uidLastSave="{00000000-0000-0000-0000-000000000000}"/>
  <bookViews>
    <workbookView xWindow="40920" yWindow="-120" windowWidth="19440" windowHeight="15000" xr2:uid="{00000000-000D-0000-FFFF-FFFF00000000}"/>
  </bookViews>
  <sheets>
    <sheet name="UK Select 2020" sheetId="12" r:id="rId1"/>
    <sheet name="Global High Yield Bond 2020" sheetId="11" r:id="rId2"/>
    <sheet name="Strategic Corporate Bond 2020" sheetId="10" r:id="rId3"/>
    <sheet name="UK Infl Linked Corp Bond 2020" sheetId="9" r:id="rId4"/>
    <sheet name="Recovery 2020" sheetId="8" r:id="rId5"/>
    <sheet name="Optimal Income 2020" sheetId="7" r:id="rId6"/>
    <sheet name="Global Themes 2020" sheetId="6" r:id="rId7"/>
    <sheet name="Global Macro Bond 2020" sheetId="5" r:id="rId8"/>
    <sheet name="Global Dividend 2020" sheetId="4" r:id="rId9"/>
    <sheet name="Corporate Bond 2020" sheetId="3" r:id="rId10"/>
    <sheet name="North American Dividend 2020" sheetId="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10">'North American Dividend 2020'!$A$1:$K$20</definedName>
    <definedName name="rngCurrency" localSheetId="9">[1]System!$D$3:$D$158</definedName>
    <definedName name="rngCurrency" localSheetId="8">[2]System!$D$3:$D$158</definedName>
    <definedName name="rngCurrency" localSheetId="1">[3]System!$D$3:$D$158</definedName>
    <definedName name="rngCurrency" localSheetId="7">[4]System!$D$3:$D$158</definedName>
    <definedName name="rngCurrency" localSheetId="6">[5]System!$D$3:$D$158</definedName>
    <definedName name="rngCurrency" localSheetId="5">[6]System!$D$3:$D$158</definedName>
    <definedName name="rngCurrency" localSheetId="4">[7]System!$D$3:$D$158</definedName>
    <definedName name="rngCurrency" localSheetId="2">[8]System!$D$3:$D$158</definedName>
    <definedName name="rngCurrency" localSheetId="3">[9]System!$D$3:$D$158</definedName>
    <definedName name="rngCurrency" localSheetId="0">[10]System!$D$3:$D$158</definedName>
    <definedName name="rngCurrency">[11]System!$D$3:$D$158</definedName>
    <definedName name="rngReportingNonReporting" localSheetId="9">[1]System!$C$3:$C$4</definedName>
    <definedName name="rngReportingNonReporting" localSheetId="8">[2]System!$C$3:$C$4</definedName>
    <definedName name="rngReportingNonReporting" localSheetId="1">[3]System!$C$3:$C$4</definedName>
    <definedName name="rngReportingNonReporting" localSheetId="7">[4]System!$C$3:$C$4</definedName>
    <definedName name="rngReportingNonReporting" localSheetId="6">[5]System!$C$3:$C$4</definedName>
    <definedName name="rngReportingNonReporting" localSheetId="5">[6]System!$C$3:$C$4</definedName>
    <definedName name="rngReportingNonReporting" localSheetId="4">[7]System!$C$3:$C$4</definedName>
    <definedName name="rngReportingNonReporting" localSheetId="2">[8]System!$C$3:$C$4</definedName>
    <definedName name="rngReportingNonReporting" localSheetId="3">[9]System!$C$3:$C$4</definedName>
    <definedName name="rngReportingNonReporting" localSheetId="0">[10]System!$C$3:$C$4</definedName>
    <definedName name="rngReportingNonReporting">[11]System!$C$3:$C$4</definedName>
    <definedName name="rngStructureOptions" localSheetId="9">'[1]Input - CISC2 '!$I$189:$I$190</definedName>
    <definedName name="rngStructureOptions" localSheetId="8">'[2]Input - CISC2 '!$I$189:$I$190</definedName>
    <definedName name="rngStructureOptions" localSheetId="1">'[3]Input - CISC2 '!$I$189:$I$190</definedName>
    <definedName name="rngStructureOptions" localSheetId="7">'[4]Input - CISC2 '!$I$189:$I$190</definedName>
    <definedName name="rngStructureOptions" localSheetId="6">'[5]Input - CISC2 '!$I$189:$I$190</definedName>
    <definedName name="rngStructureOptions" localSheetId="5">'[6]Input - CISC2 '!$I$189:$I$190</definedName>
    <definedName name="rngStructureOptions" localSheetId="4">'[7]Input - CISC2 '!$I$189:$I$190</definedName>
    <definedName name="rngStructureOptions" localSheetId="2">'[8]Input - CISC2 '!$I$189:$I$190</definedName>
    <definedName name="rngStructureOptions" localSheetId="3">'[9]Input - CISC2 '!$I$189:$I$190</definedName>
    <definedName name="rngStructureOptions" localSheetId="0">'[10]Input - CISC2 '!$I$189:$I$190</definedName>
    <definedName name="rngStructureOptions">'[11]Input - CISC2 '!$I$189:$I$190</definedName>
    <definedName name="rngYesNo" localSheetId="9">[1]System!$B$3:$B$4</definedName>
    <definedName name="rngYesNo" localSheetId="8">[2]System!$B$3:$B$4</definedName>
    <definedName name="rngYesNo" localSheetId="1">[3]System!$B$3:$B$4</definedName>
    <definedName name="rngYesNo" localSheetId="7">[4]System!$B$3:$B$4</definedName>
    <definedName name="rngYesNo" localSheetId="6">[5]System!$B$3:$B$4</definedName>
    <definedName name="rngYesNo" localSheetId="5">[6]System!$B$3:$B$4</definedName>
    <definedName name="rngYesNo" localSheetId="4">[7]System!$B$3:$B$4</definedName>
    <definedName name="rngYesNo" localSheetId="2">[8]System!$B$3:$B$4</definedName>
    <definedName name="rngYesNo" localSheetId="3">[9]System!$B$3:$B$4</definedName>
    <definedName name="rngYesNo" localSheetId="0">[10]System!$B$3:$B$4</definedName>
    <definedName name="rngYesNo">[11]System!$B$3:$B$4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J10" i="8"/>
  <c r="B5" i="8"/>
  <c r="J15" i="3" l="1"/>
  <c r="J10" i="3"/>
  <c r="B5" i="3"/>
</calcChain>
</file>

<file path=xl/sharedStrings.xml><?xml version="1.0" encoding="utf-8"?>
<sst xmlns="http://schemas.openxmlformats.org/spreadsheetml/2006/main" count="387" uniqueCount="83">
  <si>
    <t>Fund/Manager logo here (if desired)</t>
  </si>
  <si>
    <t>UK Reporting Fund Status (UKRFS) Report to Participants</t>
  </si>
  <si>
    <t>Date of Report</t>
  </si>
  <si>
    <t xml:space="preserve">ISIN CODE
</t>
  </si>
  <si>
    <t xml:space="preserve">UMBRELLA NAME
</t>
  </si>
  <si>
    <t xml:space="preserve">FUND NAME
</t>
  </si>
  <si>
    <t xml:space="preserve">CLASS NAME
</t>
  </si>
  <si>
    <t xml:space="preserve">REPORTING PERIOD
</t>
  </si>
  <si>
    <t xml:space="preserve">CURRENCY
</t>
  </si>
  <si>
    <t xml:space="preserve">DISTRIBUTION(S) PER UNIT IN RESPECT OF THE REPORTING PERIOD
</t>
  </si>
  <si>
    <t xml:space="preserve">DISTRIBUTION DATE(S)
</t>
  </si>
  <si>
    <t>EXCESS OF REPORTED INCOME PER UNIT IN RESPECT OF THE REPORTING PERIOD OVER DISTRIBUTION(S) PER UNIT IN RESPECT OF THE REPORTING PERIOD</t>
  </si>
  <si>
    <t xml:space="preserve">FUND DISTRIBUTION DATE
</t>
  </si>
  <si>
    <t xml:space="preserve">DID THE SHARE CLASS REMAIN A REPORTING FUND AT THE DATE THIS REPORT WAS MADE AVAILABLE? </t>
  </si>
  <si>
    <t>GG00B1YMBR24</t>
  </si>
  <si>
    <t>The M&amp;G Offshore North American Dividend Fund</t>
  </si>
  <si>
    <t>Class 'A'</t>
  </si>
  <si>
    <t>GBP</t>
  </si>
  <si>
    <t>See below</t>
  </si>
  <si>
    <t>Yes</t>
  </si>
  <si>
    <t>GG00BSS85Z12</t>
  </si>
  <si>
    <t>Class 'I'</t>
  </si>
  <si>
    <t>&lt;ColType=ISINCode&gt;</t>
  </si>
  <si>
    <t>&lt;ColType=UmbrellaName&gt;</t>
  </si>
  <si>
    <t>&lt;ColType=FundName&gt;</t>
  </si>
  <si>
    <t>&lt;ColType=ClassName&gt;</t>
  </si>
  <si>
    <t>&lt;ColType=ReportingDate&gt;</t>
  </si>
  <si>
    <t>&lt;ColType=Currency&gt;</t>
  </si>
  <si>
    <t>&lt;ColType=DistributionPerUnit&gt;</t>
  </si>
  <si>
    <t>&lt;ColType=DistributionDate&gt;</t>
  </si>
  <si>
    <t>&lt;ColType=ExcessReportedIncome&gt;</t>
  </si>
  <si>
    <t>,ColType=FundDistributionDate&gt;</t>
  </si>
  <si>
    <t>&lt;ColType=ShareClassSame&gt;</t>
  </si>
  <si>
    <t>&lt;ColType=InvestorReportContainer;SubType=End;Hidden=True&gt;</t>
  </si>
  <si>
    <t>&lt;MD=End;Hidden=True&gt;</t>
  </si>
  <si>
    <t>GG00B76V9426</t>
  </si>
  <si>
    <t xml:space="preserve">The M&amp;G Offshore Corporate Bond Fund Limited </t>
  </si>
  <si>
    <t>Class 'I' Participating Shares</t>
  </si>
  <si>
    <t>GB0003692174</t>
  </si>
  <si>
    <t>Class 'A' Participating Shares</t>
  </si>
  <si>
    <t>GG00B76V9202</t>
  </si>
  <si>
    <t>The M&amp;G Offshore Global Dividend Fund Limited</t>
  </si>
  <si>
    <t>Class ‘A’ Participating Income Share</t>
  </si>
  <si>
    <t>GG00B76V9319</t>
  </si>
  <si>
    <t>Class ‘I’ Participating Income Share</t>
  </si>
  <si>
    <t>GC00B4M8BC85</t>
  </si>
  <si>
    <t>The M&amp;G Offshore Global Macro Bond Fund Limited</t>
  </si>
  <si>
    <t>GG00BNB7CV59</t>
  </si>
  <si>
    <t>GB0003706404</t>
  </si>
  <si>
    <t>The M&amp;G Offshore Global Themes Fund</t>
  </si>
  <si>
    <t>Class A</t>
  </si>
  <si>
    <t>GG00BSS86034</t>
  </si>
  <si>
    <t>Class I</t>
  </si>
  <si>
    <t>GG00B1YMBS31</t>
  </si>
  <si>
    <t>The M&amp;G Offshore Optimal Income Fund</t>
  </si>
  <si>
    <t>Class 'A' Income Units</t>
  </si>
  <si>
    <t>GG00B76V9533</t>
  </si>
  <si>
    <t>Class 'I' Income Units</t>
  </si>
  <si>
    <t>No</t>
  </si>
  <si>
    <t>GG00B41R2890</t>
  </si>
  <si>
    <t>The M&amp;G Offshore Recovery Fund Limited</t>
  </si>
  <si>
    <t>Class 'A' Participating shares</t>
  </si>
  <si>
    <t xml:space="preserve">GG0B4NB0Q36  </t>
  </si>
  <si>
    <t>GG00B76V9087</t>
  </si>
  <si>
    <t>The M&amp;G Offshore UK Inflation Linked Corporate Bond Fund Limited</t>
  </si>
  <si>
    <t>Class ‘I’ Participating Accumulation Share</t>
  </si>
  <si>
    <t>Nil</t>
  </si>
  <si>
    <t>N/A</t>
  </si>
  <si>
    <t>GG00B76V9194</t>
  </si>
  <si>
    <t>GG00B76V8Z62</t>
  </si>
  <si>
    <t>Class ‘A’ Participating Accumulation Share</t>
  </si>
  <si>
    <t>GG00B76V8Y55</t>
  </si>
  <si>
    <t>GG00B5NB7F88</t>
  </si>
  <si>
    <t>The M&amp;G Offshore Strategic Corporate Bond Fund</t>
  </si>
  <si>
    <t>GG00BSS86257</t>
  </si>
  <si>
    <t>GG00BNB7CW66</t>
  </si>
  <si>
    <t>The M&amp;G Offshore Global High Yield Bond Fund Limited</t>
  </si>
  <si>
    <t>Class 'I' Income Paticipating Shares</t>
  </si>
  <si>
    <t>GB0003714168</t>
  </si>
  <si>
    <t>Class 'X' Income Participating Shares</t>
  </si>
  <si>
    <t>GB0003717179</t>
  </si>
  <si>
    <t>The M&amp;G Offshore UK Select Fund</t>
  </si>
  <si>
    <t>GG00BSS86364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</si>
</sst>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4" fontId="4" fillId="0" borderId="0" xfId="1" applyNumberFormat="1" applyFont="1" applyAlignment="1">
      <alignment horizontal="left"/>
    </xf>
    <xf numFmtId="0" fontId="1" fillId="0" borderId="0" xfId="1" applyAlignment="1">
      <alignment horizontal="left"/>
    </xf>
    <xf numFmtId="0" fontId="5" fillId="2" borderId="0" xfId="1" applyFont="1" applyFill="1" applyAlignment="1">
      <alignment horizontal="center" wrapText="1"/>
    </xf>
    <xf numFmtId="0" fontId="6" fillId="0" borderId="0" xfId="1" applyFont="1" applyAlignment="1">
      <alignment wrapText="1"/>
    </xf>
    <xf numFmtId="0" fontId="7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4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4" fontId="7" fillId="3" borderId="2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4" fontId="8" fillId="3" borderId="2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14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3" borderId="2" xfId="1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4EA93243-17AC-45D0-96DA-E173ED99EE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UKRF\M&amp;G%20Guernsey%20feeder%20entities%20-%20RF\2019%20YEs\July%20YEs\Corporate%20Bond%20Fund%20Limited\2.%20USI%20Workings\RI%20Calc%201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M&amp;G\M&amp;G%20Guernsey%20feeder%20entities%20-%20RF\2020%20YEs\June%20YEs\UK%20Select\4.%20Sent%20to%20client\RI%20calculation%20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UKRF\M&amp;G%20Guernsey%20feeder%20entities%20-%20RF\2019%20YEs\September%20YEs\The%20M&amp;G%20Offshore%20North%20American%20Dividend%20Fund\2.%20USI%20Workings\RI%20Calculation%20-%202019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uk\ukvfmsecroot\P\Prudential\Engagements\MGIX0003-01_M&amp;G%20UKRF\M&amp;G\M&amp;G%20Guernsey%20feeder%20entities%20-%20RF\2020%20YEs\April%20YEs\M&amp;G%20Offshore%20Global%20Dividend%20Fund%20Limited\2)%20USI%20Preparation\Global%20Dividend%20Fund_RI%20calc_2020.xlsb?DD065230" TargetMode="External"/><Relationship Id="rId1" Type="http://schemas.openxmlformats.org/officeDocument/2006/relationships/externalLinkPath" Target="file:///\\DD065230\Global%20Dividend%20Fund_RI%20calc_2020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\ukvfmsecroot\P\Prudential\Engagements\MGIX0003-01_M&amp;G%20UKRF\M&amp;G\M&amp;G%20Guernsey%20feeder%20entities%20-%20RF\2020%20YEs\June%20YEs\Global%20High%20Yield%20Bond%20Fund\2.%20USI%20Preparation\RI%20calculation_Gloabl%20HY%20Bond%20Fund_2020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\ukvfmsecroot\P\Prudential\Engagements\MGIX0003-01_M&amp;G%20UKRF\M&amp;G\M&amp;G%20Guernsey%20feeder%20entities%20-%20RF\2020%20YEs\November%20YEs\3.%20UK%20review\JM%20Review\RI%20Calc%20-%20M&amp;G%20Offshore%20Global%20Macro%20Bond%20Fund%20Limited.xlsb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uk\ukvfmsecroot\P\Prudential\Engagements\MGIX0003-01_M&amp;G%20UKRF\UKRF\M&amp;G%20Guernsey%20feeder%20entities%20-%20RF\2019%20YEs\September%20YEs\The%20M&amp;G%20Offshore%20Global%20Themes%20Fund\USI%20Workings\Standard%20RI%20calculation%20schedules%202015%20Reg%20v9.1.xlsb?2E637C72" TargetMode="External"/><Relationship Id="rId1" Type="http://schemas.openxmlformats.org/officeDocument/2006/relationships/externalLinkPath" Target="file:///\\2E637C72\Standard%20RI%20calculation%20schedules%202015%20Reg%20v9.1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\ukvfmsecroot\P\Prudential\Engagements\MGIX0003-01_M&amp;G%20UKRF\M&amp;G\M&amp;G%20Guernsey%20feeder%20entities%20-%20RF\2020%20YEs\October%20YEs\3.%20UK%20review\M&amp;G%20Offshore%20Optimal%20Income%20Fund%20-%20RI%20calculation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UKRF\M&amp;G%20Guernsey%20feeder%20entities%20-%20RF\2019%20YEs\July%20YEs\Recovery%20Fund%20Limited\2.%20USI%20workings\RI%20Calc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UKRF\M&amp;G%20Guernsey%20feeder%20entities%20-%20RF\2019%20YEs\September%20YEs\The%20M&amp;G%20Offshore%20Strategic%20Corporate%20Bond%20Fund\2.%20USI%20Workings\M&amp;G%20SCB%20Fund%20RI%20Calc.xlsb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uk\ukvfmsecroot\P\Prudential\Engagements\MGIX0003-01_M&amp;G%20UKRF\M&amp;G\M&amp;G%20Guernsey%20feeder%20entities%20-%20RF\2020%20YEs\April%20YEs\M&amp;G%20Offshore%20UK%20Inflation%20Linked\4)%20Sent%20to%20client\RI%20calculation%20-%20UK%20Inflation%20Linked%20Corporate%20Bond.xlsb?ECF72CE4" TargetMode="External"/><Relationship Id="rId1" Type="http://schemas.openxmlformats.org/officeDocument/2006/relationships/externalLinkPath" Target="file:///\\ECF72CE4\RI%20calculation%20-%20UK%20Inflation%20Linked%20Corporate%20Bond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 refreshError="1"/>
      <sheetData sheetId="6" refreshError="1"/>
      <sheetData sheetId="7" refreshError="1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 refreshError="1"/>
      <sheetData sheetId="6" refreshError="1"/>
      <sheetData sheetId="7" refreshError="1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89C0-BC10-4FB4-8679-7FBC12AAB543}">
  <sheetPr>
    <tabColor rgb="FF0300FF"/>
    <pageSetUpPr fitToPage="1"/>
  </sheetPr>
  <dimension ref="A1:K29"/>
  <sheetViews>
    <sheetView tabSelected="1" view="pageBreakPreview" zoomScale="90" zoomScaleNormal="100" zoomScaleSheetLayoutView="90" workbookViewId="0">
      <selection activeCell="F10" sqref="F10"/>
    </sheetView>
  </sheetViews>
  <sheetFormatPr defaultColWidth="9.1328125" defaultRowHeight="11.65" x14ac:dyDescent="0.35"/>
  <cols>
    <col min="1" max="1" width="20.73046875" style="1" customWidth="1"/>
    <col min="2" max="2" width="33.86328125" style="1" customWidth="1"/>
    <col min="3" max="3" width="34.86328125" style="1" customWidth="1"/>
    <col min="4" max="4" width="13.265625" style="1" bestFit="1" customWidth="1"/>
    <col min="5" max="5" width="18.1328125" style="1" customWidth="1"/>
    <col min="6" max="6" width="1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0" width="17.1328125" style="1" customWidth="1"/>
    <col min="11" max="11" width="20.1328125" style="1" customWidth="1"/>
    <col min="12" max="16384" width="9.1328125" style="2"/>
  </cols>
  <sheetData>
    <row r="1" spans="1:11" ht="12.75" customHeight="1" x14ac:dyDescent="0.35">
      <c r="I1" s="25" t="s">
        <v>0</v>
      </c>
      <c r="J1" s="25"/>
      <c r="K1" s="25"/>
    </row>
    <row r="2" spans="1:11" ht="13.15" x14ac:dyDescent="0.4">
      <c r="A2" s="3" t="s">
        <v>1</v>
      </c>
      <c r="I2" s="25"/>
      <c r="J2" s="25"/>
      <c r="K2" s="25"/>
    </row>
    <row r="3" spans="1:11" x14ac:dyDescent="0.35">
      <c r="I3" s="25"/>
      <c r="J3" s="25"/>
      <c r="K3" s="25"/>
    </row>
    <row r="4" spans="1:11" ht="13.15" x14ac:dyDescent="0.4">
      <c r="A4" s="4" t="s">
        <v>2</v>
      </c>
      <c r="B4" s="5">
        <v>44146</v>
      </c>
      <c r="I4" s="25"/>
      <c r="J4" s="25"/>
      <c r="K4" s="25"/>
    </row>
    <row r="5" spans="1:11" x14ac:dyDescent="0.35">
      <c r="I5" s="25"/>
      <c r="J5" s="25"/>
      <c r="K5" s="25"/>
    </row>
    <row r="6" spans="1:11" x14ac:dyDescent="0.35">
      <c r="A6" s="6"/>
      <c r="B6" s="6"/>
      <c r="I6" s="25"/>
      <c r="J6" s="25"/>
      <c r="K6" s="25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x14ac:dyDescent="0.35">
      <c r="J8" s="2"/>
      <c r="K8" s="2"/>
    </row>
    <row r="9" spans="1:11" ht="39.75" customHeight="1" x14ac:dyDescent="0.35">
      <c r="A9" s="13" t="s">
        <v>80</v>
      </c>
      <c r="B9" s="14" t="s">
        <v>81</v>
      </c>
      <c r="C9" s="14" t="s">
        <v>81</v>
      </c>
      <c r="D9" s="14" t="s">
        <v>50</v>
      </c>
      <c r="E9" s="15">
        <v>43983</v>
      </c>
      <c r="F9" s="15" t="s">
        <v>17</v>
      </c>
      <c r="G9" s="16" t="s">
        <v>18</v>
      </c>
      <c r="H9" s="15" t="s">
        <v>18</v>
      </c>
      <c r="I9" s="16">
        <v>0</v>
      </c>
      <c r="J9" s="17">
        <v>44166</v>
      </c>
      <c r="K9" s="23" t="s">
        <v>19</v>
      </c>
    </row>
    <row r="10" spans="1:11" ht="33.75" customHeight="1" x14ac:dyDescent="0.35">
      <c r="A10" s="9"/>
      <c r="B10" s="9"/>
      <c r="C10" s="9"/>
      <c r="D10" s="9"/>
      <c r="E10" s="9"/>
      <c r="F10" s="9"/>
      <c r="G10" s="10">
        <v>8.7800000000000003E-2</v>
      </c>
      <c r="H10" s="19">
        <v>43802</v>
      </c>
      <c r="I10" s="10"/>
      <c r="J10" s="11"/>
      <c r="K10" s="24"/>
    </row>
    <row r="11" spans="1:11" ht="33.75" customHeight="1" x14ac:dyDescent="0.35">
      <c r="A11" s="9"/>
      <c r="B11" s="9"/>
      <c r="C11" s="9"/>
      <c r="D11" s="9"/>
      <c r="E11" s="9"/>
      <c r="F11" s="9"/>
      <c r="G11" s="10">
        <v>0.25829999999999997</v>
      </c>
      <c r="H11" s="19">
        <v>43984</v>
      </c>
      <c r="I11" s="10"/>
      <c r="J11" s="11"/>
      <c r="K11" s="24"/>
    </row>
    <row r="12" spans="1:11" ht="33.75" customHeight="1" x14ac:dyDescent="0.35">
      <c r="A12" s="9"/>
      <c r="B12" s="9"/>
      <c r="C12" s="9"/>
      <c r="D12" s="9"/>
      <c r="E12" s="9"/>
      <c r="F12" s="9"/>
      <c r="G12" s="9"/>
      <c r="H12" s="9"/>
      <c r="I12" s="9"/>
      <c r="J12" s="11"/>
      <c r="K12" s="24"/>
    </row>
    <row r="13" spans="1:11" ht="39.75" customHeight="1" x14ac:dyDescent="0.35">
      <c r="A13" s="13" t="s">
        <v>82</v>
      </c>
      <c r="B13" s="14" t="s">
        <v>81</v>
      </c>
      <c r="C13" s="14" t="s">
        <v>81</v>
      </c>
      <c r="D13" s="14" t="s">
        <v>52</v>
      </c>
      <c r="E13" s="15">
        <v>43983</v>
      </c>
      <c r="F13" s="15" t="s">
        <v>17</v>
      </c>
      <c r="G13" s="16" t="s">
        <v>18</v>
      </c>
      <c r="H13" s="15" t="s">
        <v>18</v>
      </c>
      <c r="I13" s="16">
        <v>0</v>
      </c>
      <c r="J13" s="17">
        <v>44166</v>
      </c>
      <c r="K13" s="23" t="s">
        <v>19</v>
      </c>
    </row>
    <row r="14" spans="1:11" ht="33.75" customHeight="1" x14ac:dyDescent="0.35">
      <c r="A14" s="9"/>
      <c r="B14" s="9"/>
      <c r="C14" s="9"/>
      <c r="D14" s="9"/>
      <c r="E14" s="9"/>
      <c r="F14" s="9"/>
      <c r="G14" s="10">
        <v>5.8999999999999999E-3</v>
      </c>
      <c r="H14" s="19">
        <v>43802</v>
      </c>
      <c r="I14" s="10"/>
      <c r="J14" s="11"/>
      <c r="K14" s="24"/>
    </row>
    <row r="15" spans="1:11" ht="33.75" customHeight="1" x14ac:dyDescent="0.35">
      <c r="A15" s="9"/>
      <c r="B15" s="9"/>
      <c r="C15" s="9"/>
      <c r="D15" s="9"/>
      <c r="E15" s="9"/>
      <c r="F15" s="9"/>
      <c r="G15" s="10">
        <v>1.8100000000000002E-2</v>
      </c>
      <c r="H15" s="19">
        <v>43984</v>
      </c>
      <c r="I15" s="10"/>
      <c r="J15" s="11"/>
      <c r="K15" s="24"/>
    </row>
    <row r="16" spans="1:11" ht="33.75" customHeight="1" x14ac:dyDescent="0.35">
      <c r="A16" s="9"/>
      <c r="B16" s="9"/>
      <c r="C16" s="9"/>
      <c r="D16" s="9"/>
      <c r="E16" s="9"/>
      <c r="F16" s="9"/>
      <c r="G16" s="10"/>
      <c r="H16" s="19"/>
      <c r="I16" s="9"/>
      <c r="J16" s="11"/>
      <c r="K16" s="24"/>
    </row>
    <row r="17" spans="1:11" ht="33.75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11"/>
      <c r="K17" s="24"/>
    </row>
    <row r="18" spans="1:11" ht="33.75" customHeight="1" x14ac:dyDescent="0.35">
      <c r="A18" s="9"/>
      <c r="B18" s="9"/>
      <c r="C18" s="9"/>
      <c r="D18" s="9"/>
      <c r="E18" s="9"/>
      <c r="F18" s="9"/>
      <c r="G18" s="9"/>
      <c r="H18" s="9"/>
      <c r="I18" s="9"/>
      <c r="J18" s="11"/>
      <c r="K18" s="24"/>
    </row>
    <row r="19" spans="1:11" ht="12.75" x14ac:dyDescent="0.35">
      <c r="B19" s="20"/>
      <c r="C19" s="20"/>
      <c r="D19" s="20"/>
      <c r="E19" s="20"/>
      <c r="F19" s="20"/>
    </row>
    <row r="20" spans="1:11" ht="12.75" x14ac:dyDescent="0.35">
      <c r="B20" s="20"/>
      <c r="C20" s="20"/>
      <c r="D20" s="20"/>
      <c r="E20" s="20"/>
      <c r="F20" s="20"/>
    </row>
    <row r="21" spans="1:11" ht="12.75" x14ac:dyDescent="0.35">
      <c r="B21" s="20"/>
      <c r="C21" s="20"/>
      <c r="D21" s="20"/>
      <c r="E21" s="20"/>
      <c r="F21" s="20"/>
    </row>
    <row r="22" spans="1:11" ht="12.75" x14ac:dyDescent="0.35">
      <c r="B22" s="20"/>
      <c r="C22" s="20"/>
      <c r="D22" s="20"/>
      <c r="E22" s="20"/>
      <c r="F22" s="20"/>
    </row>
    <row r="25" spans="1:11" ht="33.75" customHeight="1" x14ac:dyDescent="0.35"/>
    <row r="26" spans="1:11" ht="33.75" customHeight="1" x14ac:dyDescent="0.35"/>
    <row r="27" spans="1:11" ht="33.75" customHeight="1" x14ac:dyDescent="0.35"/>
    <row r="28" spans="1:11" ht="33.75" customHeight="1" x14ac:dyDescent="0.35"/>
    <row r="29" spans="1:11" ht="33.75" customHeight="1" x14ac:dyDescent="0.35"/>
  </sheetData>
  <mergeCells count="1">
    <mergeCell ref="I1:K6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A95D2-9155-41A1-A110-2B2BDEC6C31F}">
  <sheetPr>
    <tabColor rgb="FF0300FF"/>
    <pageSetUpPr fitToPage="1"/>
  </sheetPr>
  <dimension ref="A1:M19"/>
  <sheetViews>
    <sheetView view="pageBreakPreview" topLeftCell="A9" zoomScale="90" zoomScaleNormal="100" zoomScaleSheetLayoutView="90" workbookViewId="0">
      <selection activeCell="A15" sqref="A15"/>
    </sheetView>
  </sheetViews>
  <sheetFormatPr defaultColWidth="9.1328125" defaultRowHeight="11.65" x14ac:dyDescent="0.35"/>
  <cols>
    <col min="1" max="1" width="20.73046875" style="1" customWidth="1"/>
    <col min="2" max="2" width="33.86328125" style="1" customWidth="1"/>
    <col min="3" max="3" width="36.73046875" style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1" width="20.1328125" style="1" customWidth="1"/>
    <col min="12" max="13" width="8" style="2" customWidth="1"/>
    <col min="14" max="16384" width="9.1328125" style="2"/>
  </cols>
  <sheetData>
    <row r="1" spans="1:13" ht="12.75" hidden="1" x14ac:dyDescent="0.3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2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2" t="s">
        <v>33</v>
      </c>
      <c r="M1" s="2" t="s">
        <v>34</v>
      </c>
    </row>
    <row r="2" spans="1:13" ht="12.75" customHeight="1" x14ac:dyDescent="0.35">
      <c r="I2" s="25" t="s">
        <v>0</v>
      </c>
      <c r="J2" s="25"/>
      <c r="K2" s="25"/>
    </row>
    <row r="3" spans="1:13" ht="13.15" x14ac:dyDescent="0.4">
      <c r="A3" s="3" t="s">
        <v>1</v>
      </c>
      <c r="I3" s="25"/>
      <c r="J3" s="25"/>
      <c r="K3" s="25"/>
    </row>
    <row r="4" spans="1:13" x14ac:dyDescent="0.35">
      <c r="I4" s="25"/>
      <c r="J4" s="25"/>
      <c r="K4" s="25"/>
    </row>
    <row r="5" spans="1:13" ht="13.15" x14ac:dyDescent="0.4">
      <c r="A5" s="4" t="s">
        <v>2</v>
      </c>
      <c r="B5" s="5">
        <f ca="1">TODAY()</f>
        <v>44622</v>
      </c>
      <c r="I5" s="25"/>
      <c r="J5" s="25"/>
      <c r="K5" s="25"/>
    </row>
    <row r="6" spans="1:13" x14ac:dyDescent="0.35">
      <c r="I6" s="25"/>
      <c r="J6" s="25"/>
      <c r="K6" s="25"/>
    </row>
    <row r="7" spans="1:13" x14ac:dyDescent="0.35">
      <c r="A7" s="6"/>
      <c r="B7" s="6"/>
      <c r="I7" s="25"/>
      <c r="J7" s="25"/>
      <c r="K7" s="25"/>
    </row>
    <row r="8" spans="1:13" s="8" customFormat="1" ht="78.75" x14ac:dyDescent="0.4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</row>
    <row r="9" spans="1:13" x14ac:dyDescent="0.35">
      <c r="J9" s="2"/>
    </row>
    <row r="10" spans="1:13" ht="39.75" customHeight="1" x14ac:dyDescent="0.35">
      <c r="A10" s="13" t="s">
        <v>35</v>
      </c>
      <c r="B10" s="22" t="s">
        <v>36</v>
      </c>
      <c r="C10" s="22" t="s">
        <v>36</v>
      </c>
      <c r="D10" s="14" t="s">
        <v>37</v>
      </c>
      <c r="E10" s="15">
        <v>44013</v>
      </c>
      <c r="F10" s="15" t="s">
        <v>17</v>
      </c>
      <c r="G10" s="16" t="s">
        <v>18</v>
      </c>
      <c r="H10" s="15" t="s">
        <v>18</v>
      </c>
      <c r="I10" s="16">
        <v>0</v>
      </c>
      <c r="J10" s="17">
        <f>EDATE(E10, 6)</f>
        <v>44197</v>
      </c>
      <c r="K10" s="18" t="s">
        <v>19</v>
      </c>
    </row>
    <row r="11" spans="1:13" ht="33.75" customHeight="1" x14ac:dyDescent="0.35">
      <c r="A11" s="9"/>
      <c r="B11" s="9"/>
      <c r="C11" s="9"/>
      <c r="D11" s="9"/>
      <c r="E11" s="9"/>
      <c r="F11" s="9"/>
      <c r="G11" s="10">
        <v>1.0200000000000001E-2</v>
      </c>
      <c r="H11" s="19">
        <v>43740</v>
      </c>
      <c r="I11" s="10"/>
      <c r="J11" s="11"/>
      <c r="K11" s="12"/>
    </row>
    <row r="12" spans="1:13" ht="33.75" customHeight="1" x14ac:dyDescent="0.35">
      <c r="A12" s="9"/>
      <c r="B12" s="9"/>
      <c r="C12" s="9"/>
      <c r="D12" s="9"/>
      <c r="E12" s="9"/>
      <c r="F12" s="9"/>
      <c r="G12" s="10">
        <v>9.5999999999999992E-3</v>
      </c>
      <c r="H12" s="19">
        <v>43833</v>
      </c>
      <c r="I12" s="10"/>
      <c r="J12" s="11"/>
      <c r="K12" s="12"/>
    </row>
    <row r="13" spans="1:13" ht="33.75" customHeight="1" x14ac:dyDescent="0.35">
      <c r="A13" s="9"/>
      <c r="B13" s="9"/>
      <c r="C13" s="9"/>
      <c r="D13" s="9"/>
      <c r="E13" s="9"/>
      <c r="F13" s="9"/>
      <c r="G13" s="10">
        <v>9.4000000000000004E-3</v>
      </c>
      <c r="H13" s="19">
        <v>43923</v>
      </c>
      <c r="I13" s="10"/>
      <c r="J13" s="11"/>
      <c r="K13" s="12"/>
    </row>
    <row r="14" spans="1:13" ht="33.75" customHeight="1" x14ac:dyDescent="0.35">
      <c r="A14" s="9"/>
      <c r="B14" s="9"/>
      <c r="C14" s="9"/>
      <c r="D14" s="9"/>
      <c r="E14" s="9"/>
      <c r="F14" s="9"/>
      <c r="G14" s="10">
        <v>9.2999999999999992E-3</v>
      </c>
      <c r="H14" s="19">
        <v>44014</v>
      </c>
      <c r="I14" s="10"/>
      <c r="J14" s="11"/>
      <c r="K14" s="12"/>
    </row>
    <row r="15" spans="1:13" ht="39.75" customHeight="1" x14ac:dyDescent="0.35">
      <c r="A15" s="13" t="s">
        <v>38</v>
      </c>
      <c r="B15" s="22" t="s">
        <v>36</v>
      </c>
      <c r="C15" s="22" t="s">
        <v>36</v>
      </c>
      <c r="D15" s="14" t="s">
        <v>39</v>
      </c>
      <c r="E15" s="15">
        <v>44013</v>
      </c>
      <c r="F15" s="15" t="s">
        <v>17</v>
      </c>
      <c r="G15" s="16" t="s">
        <v>18</v>
      </c>
      <c r="H15" s="15" t="s">
        <v>18</v>
      </c>
      <c r="I15" s="16">
        <v>0</v>
      </c>
      <c r="J15" s="17">
        <f>EDATE(E15, 6)</f>
        <v>44197</v>
      </c>
      <c r="K15" s="18" t="s">
        <v>19</v>
      </c>
    </row>
    <row r="16" spans="1:13" ht="33.75" customHeight="1" x14ac:dyDescent="0.35">
      <c r="A16" s="9"/>
      <c r="B16" s="9"/>
      <c r="C16" s="9"/>
      <c r="D16" s="9"/>
      <c r="E16" s="9"/>
      <c r="F16" s="9"/>
      <c r="G16" s="10">
        <v>0.1192</v>
      </c>
      <c r="H16" s="19">
        <v>43740</v>
      </c>
      <c r="I16" s="10"/>
      <c r="J16" s="11"/>
      <c r="K16" s="12"/>
    </row>
    <row r="17" spans="1:11" ht="33.75" customHeight="1" x14ac:dyDescent="0.35">
      <c r="A17" s="9"/>
      <c r="B17" s="9"/>
      <c r="C17" s="9"/>
      <c r="D17" s="9"/>
      <c r="E17" s="9"/>
      <c r="F17" s="9"/>
      <c r="G17" s="10">
        <v>0.1124</v>
      </c>
      <c r="H17" s="19">
        <v>43833</v>
      </c>
      <c r="I17" s="10"/>
      <c r="J17" s="11"/>
      <c r="K17" s="12"/>
    </row>
    <row r="18" spans="1:11" ht="33.75" customHeight="1" x14ac:dyDescent="0.35">
      <c r="A18" s="9"/>
      <c r="B18" s="9"/>
      <c r="C18" s="9"/>
      <c r="D18" s="9"/>
      <c r="E18" s="9"/>
      <c r="F18" s="9"/>
      <c r="G18" s="10">
        <v>0.1094</v>
      </c>
      <c r="H18" s="19">
        <v>43923</v>
      </c>
      <c r="I18" s="10"/>
      <c r="J18" s="11"/>
      <c r="K18" s="12"/>
    </row>
    <row r="19" spans="1:11" ht="33.75" customHeight="1" x14ac:dyDescent="0.35">
      <c r="A19" s="9"/>
      <c r="B19" s="9"/>
      <c r="C19" s="9"/>
      <c r="D19" s="9"/>
      <c r="E19" s="9"/>
      <c r="F19" s="9"/>
      <c r="G19" s="10">
        <v>0.1082</v>
      </c>
      <c r="H19" s="19">
        <v>44014</v>
      </c>
      <c r="I19" s="10"/>
      <c r="J19" s="11"/>
      <c r="K19" s="12"/>
    </row>
  </sheetData>
  <mergeCells count="1">
    <mergeCell ref="I2:K7"/>
  </mergeCells>
  <dataValidations count="1">
    <dataValidation type="list" allowBlank="1" showInputMessage="1" showErrorMessage="1" sqref="K10:K19" xr:uid="{57CCA9F5-608C-49A1-B4C9-3D1455332343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D3BB-535A-43EC-8143-C13AF2D3C1AE}">
  <sheetPr>
    <tabColor rgb="FF0300FF"/>
    <pageSetUpPr fitToPage="1"/>
  </sheetPr>
  <dimension ref="A1:K26"/>
  <sheetViews>
    <sheetView view="pageBreakPreview" topLeftCell="C1" zoomScale="90" zoomScaleNormal="100" zoomScaleSheetLayoutView="90" workbookViewId="0">
      <selection activeCell="I10" sqref="I10"/>
    </sheetView>
  </sheetViews>
  <sheetFormatPr defaultColWidth="9.19921875" defaultRowHeight="11.65" x14ac:dyDescent="0.35"/>
  <cols>
    <col min="1" max="1" width="20.73046875" style="1" customWidth="1"/>
    <col min="2" max="3" width="45.796875" style="1" bestFit="1" customWidth="1"/>
    <col min="4" max="4" width="30.46484375" style="1" customWidth="1"/>
    <col min="5" max="5" width="24.796875" style="1" bestFit="1" customWidth="1"/>
    <col min="6" max="6" width="24.796875" style="1" customWidth="1"/>
    <col min="7" max="7" width="23.46484375" style="1" customWidth="1"/>
    <col min="8" max="8" width="26.265625" style="1" bestFit="1" customWidth="1"/>
    <col min="9" max="9" width="33.46484375" style="1" bestFit="1" customWidth="1"/>
    <col min="10" max="11" width="20.19921875" style="1" customWidth="1"/>
    <col min="12" max="13" width="8" style="2" customWidth="1"/>
    <col min="14" max="16384" width="9.19921875" style="2"/>
  </cols>
  <sheetData>
    <row r="1" spans="1:11" x14ac:dyDescent="0.35">
      <c r="I1" s="25" t="s">
        <v>0</v>
      </c>
      <c r="J1" s="25"/>
      <c r="K1" s="25"/>
    </row>
    <row r="2" spans="1:11" ht="13.15" x14ac:dyDescent="0.4">
      <c r="A2" s="3" t="s">
        <v>1</v>
      </c>
      <c r="I2" s="25"/>
      <c r="J2" s="25"/>
      <c r="K2" s="25"/>
    </row>
    <row r="3" spans="1:11" x14ac:dyDescent="0.35">
      <c r="I3" s="25"/>
      <c r="J3" s="25"/>
      <c r="K3" s="25"/>
    </row>
    <row r="4" spans="1:11" ht="13.15" x14ac:dyDescent="0.4">
      <c r="A4" s="4" t="s">
        <v>2</v>
      </c>
      <c r="B4" s="5">
        <v>44235</v>
      </c>
      <c r="I4" s="25"/>
      <c r="J4" s="25"/>
      <c r="K4" s="25"/>
    </row>
    <row r="5" spans="1:11" x14ac:dyDescent="0.35">
      <c r="I5" s="25"/>
      <c r="J5" s="25"/>
      <c r="K5" s="25"/>
    </row>
    <row r="6" spans="1:11" x14ac:dyDescent="0.35">
      <c r="A6" s="6"/>
      <c r="B6" s="6"/>
      <c r="I6" s="25"/>
      <c r="J6" s="25"/>
      <c r="K6" s="25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ht="12.75" x14ac:dyDescent="0.35">
      <c r="A8" s="9"/>
      <c r="B8" s="9"/>
      <c r="C8" s="9"/>
      <c r="D8" s="9"/>
      <c r="E8" s="9"/>
      <c r="F8" s="9"/>
      <c r="G8" s="2"/>
      <c r="H8" s="2"/>
      <c r="I8" s="10"/>
      <c r="J8" s="11"/>
      <c r="K8" s="12"/>
    </row>
    <row r="9" spans="1:11" ht="33.75" customHeight="1" x14ac:dyDescent="0.35">
      <c r="A9" s="13" t="s">
        <v>14</v>
      </c>
      <c r="B9" s="14" t="s">
        <v>15</v>
      </c>
      <c r="C9" s="14" t="s">
        <v>15</v>
      </c>
      <c r="D9" s="14" t="s">
        <v>16</v>
      </c>
      <c r="E9" s="15">
        <v>44075</v>
      </c>
      <c r="F9" s="15" t="s">
        <v>17</v>
      </c>
      <c r="G9" s="16" t="s">
        <v>18</v>
      </c>
      <c r="H9" s="15" t="s">
        <v>18</v>
      </c>
      <c r="I9" s="16">
        <v>5.0000000000000001E-4</v>
      </c>
      <c r="J9" s="17">
        <v>44256</v>
      </c>
      <c r="K9" s="18" t="s">
        <v>19</v>
      </c>
    </row>
    <row r="10" spans="1:11" ht="33.75" customHeight="1" x14ac:dyDescent="0.35">
      <c r="A10" s="9"/>
      <c r="B10" s="9"/>
      <c r="C10" s="9"/>
      <c r="D10" s="9"/>
      <c r="E10" s="9"/>
      <c r="F10" s="9"/>
      <c r="G10" s="10">
        <v>8.2000000000000007E-3</v>
      </c>
      <c r="H10" s="19">
        <v>43802</v>
      </c>
      <c r="I10" s="10"/>
      <c r="J10" s="11"/>
      <c r="K10" s="12"/>
    </row>
    <row r="11" spans="1:11" ht="33.75" customHeight="1" x14ac:dyDescent="0.35">
      <c r="A11" s="9"/>
      <c r="B11" s="9"/>
      <c r="C11" s="9"/>
      <c r="D11" s="9"/>
      <c r="E11" s="9"/>
      <c r="F11" s="9"/>
      <c r="G11" s="10">
        <v>7.7999999999999996E-3</v>
      </c>
      <c r="H11" s="19">
        <v>43893</v>
      </c>
      <c r="I11" s="10"/>
      <c r="J11" s="11"/>
      <c r="K11" s="12"/>
    </row>
    <row r="12" spans="1:11" ht="33.75" customHeight="1" x14ac:dyDescent="0.35">
      <c r="A12" s="9"/>
      <c r="B12" s="9"/>
      <c r="C12" s="9"/>
      <c r="D12" s="9"/>
      <c r="E12" s="9"/>
      <c r="F12" s="9"/>
      <c r="G12" s="10">
        <v>9.1000000000000004E-3</v>
      </c>
      <c r="H12" s="19">
        <v>43984</v>
      </c>
      <c r="I12" s="10"/>
      <c r="J12" s="11"/>
      <c r="K12" s="12"/>
    </row>
    <row r="13" spans="1:11" ht="33.75" customHeight="1" x14ac:dyDescent="0.35">
      <c r="A13" s="9"/>
      <c r="B13" s="9"/>
      <c r="C13" s="9"/>
      <c r="D13" s="9"/>
      <c r="E13" s="9"/>
      <c r="F13" s="9"/>
      <c r="G13" s="10">
        <v>1.9199999999999998E-2</v>
      </c>
      <c r="H13" s="19">
        <v>44076</v>
      </c>
      <c r="I13" s="10"/>
      <c r="J13" s="11"/>
      <c r="K13" s="12"/>
    </row>
    <row r="14" spans="1:11" ht="33.75" customHeight="1" x14ac:dyDescent="0.35">
      <c r="A14" s="9"/>
      <c r="B14" s="9"/>
      <c r="C14" s="9"/>
      <c r="D14" s="9"/>
      <c r="E14" s="9"/>
      <c r="F14" s="9"/>
      <c r="G14" s="10"/>
      <c r="H14" s="19"/>
      <c r="I14" s="10"/>
      <c r="J14" s="11"/>
      <c r="K14" s="12"/>
    </row>
    <row r="15" spans="1:11" ht="33.75" customHeight="1" x14ac:dyDescent="0.35">
      <c r="A15" s="13" t="s">
        <v>20</v>
      </c>
      <c r="B15" s="14" t="s">
        <v>15</v>
      </c>
      <c r="C15" s="14" t="s">
        <v>15</v>
      </c>
      <c r="D15" s="14" t="s">
        <v>21</v>
      </c>
      <c r="E15" s="15">
        <v>44075</v>
      </c>
      <c r="F15" s="15" t="s">
        <v>17</v>
      </c>
      <c r="G15" s="16" t="s">
        <v>18</v>
      </c>
      <c r="H15" s="15" t="s">
        <v>18</v>
      </c>
      <c r="I15" s="16">
        <v>0</v>
      </c>
      <c r="J15" s="17">
        <v>44256</v>
      </c>
      <c r="K15" s="18" t="s">
        <v>19</v>
      </c>
    </row>
    <row r="16" spans="1:11" ht="33.75" customHeight="1" x14ac:dyDescent="0.35">
      <c r="A16" s="9"/>
      <c r="B16" s="9"/>
      <c r="C16" s="9"/>
      <c r="D16" s="9"/>
      <c r="E16" s="9"/>
      <c r="F16" s="9"/>
      <c r="G16" s="10">
        <v>5.1000000000000004E-3</v>
      </c>
      <c r="H16" s="19">
        <v>43802</v>
      </c>
      <c r="I16" s="10"/>
      <c r="J16" s="11"/>
      <c r="K16" s="12"/>
    </row>
    <row r="17" spans="1:11" ht="33.75" customHeight="1" x14ac:dyDescent="0.35">
      <c r="A17" s="9"/>
      <c r="B17" s="9"/>
      <c r="C17" s="9"/>
      <c r="D17" s="9"/>
      <c r="E17" s="9"/>
      <c r="F17" s="9"/>
      <c r="G17" s="10">
        <v>5.0000000000000001E-3</v>
      </c>
      <c r="H17" s="19">
        <v>43893</v>
      </c>
      <c r="I17" s="10"/>
      <c r="J17" s="11"/>
      <c r="K17" s="12"/>
    </row>
    <row r="18" spans="1:11" ht="33.75" customHeight="1" x14ac:dyDescent="0.35">
      <c r="A18" s="9"/>
      <c r="B18" s="9"/>
      <c r="C18" s="9"/>
      <c r="D18" s="9"/>
      <c r="E18" s="9"/>
      <c r="F18" s="9"/>
      <c r="G18" s="10">
        <v>5.1999999999999998E-3</v>
      </c>
      <c r="H18" s="19">
        <v>43984</v>
      </c>
      <c r="I18" s="10"/>
      <c r="J18" s="11"/>
      <c r="K18" s="12"/>
    </row>
    <row r="19" spans="1:11" ht="33.75" customHeight="1" x14ac:dyDescent="0.35">
      <c r="A19" s="9"/>
      <c r="B19" s="9"/>
      <c r="C19" s="9"/>
      <c r="D19" s="9"/>
      <c r="E19" s="9"/>
      <c r="F19" s="9"/>
      <c r="G19" s="10">
        <v>1.21E-2</v>
      </c>
      <c r="H19" s="19">
        <v>44076</v>
      </c>
      <c r="I19" s="10"/>
      <c r="J19" s="11"/>
      <c r="K19" s="12"/>
    </row>
    <row r="20" spans="1:11" ht="12.75" x14ac:dyDescent="0.35">
      <c r="A20" s="9"/>
      <c r="B20" s="9"/>
      <c r="C20" s="9"/>
      <c r="D20" s="9"/>
      <c r="E20" s="9"/>
      <c r="F20" s="9"/>
      <c r="G20" s="10"/>
      <c r="H20" s="19"/>
      <c r="I20" s="9"/>
      <c r="J20" s="11"/>
      <c r="K20" s="12"/>
    </row>
    <row r="21" spans="1:11" ht="12.75" x14ac:dyDescent="0.35">
      <c r="A21" s="9"/>
      <c r="B21" s="9"/>
      <c r="C21" s="9"/>
      <c r="D21" s="9"/>
      <c r="E21" s="9"/>
      <c r="F21" s="9"/>
      <c r="G21" s="9"/>
      <c r="H21" s="9"/>
      <c r="I21" s="9"/>
      <c r="J21" s="11"/>
      <c r="K21" s="12"/>
    </row>
    <row r="22" spans="1:11" ht="12.75" x14ac:dyDescent="0.35">
      <c r="A22" s="9"/>
      <c r="B22" s="9"/>
      <c r="C22" s="9"/>
      <c r="D22" s="9"/>
      <c r="E22" s="9"/>
      <c r="F22" s="9"/>
      <c r="G22" s="9"/>
      <c r="H22" s="9"/>
      <c r="I22" s="9"/>
      <c r="J22" s="11"/>
      <c r="K22" s="12"/>
    </row>
    <row r="23" spans="1:11" ht="12.75" x14ac:dyDescent="0.35">
      <c r="B23" s="20"/>
      <c r="C23" s="20"/>
      <c r="D23" s="20"/>
      <c r="E23" s="20"/>
      <c r="F23" s="20"/>
    </row>
    <row r="24" spans="1:11" ht="12.75" x14ac:dyDescent="0.35">
      <c r="B24" s="20"/>
      <c r="C24" s="20"/>
      <c r="D24" s="20"/>
      <c r="E24" s="20"/>
      <c r="F24" s="20"/>
    </row>
    <row r="25" spans="1:11" ht="12.75" x14ac:dyDescent="0.35">
      <c r="B25" s="20"/>
      <c r="C25" s="20"/>
      <c r="D25" s="20"/>
      <c r="E25" s="20"/>
      <c r="F25" s="20"/>
    </row>
    <row r="26" spans="1:11" ht="12.75" x14ac:dyDescent="0.35">
      <c r="B26" s="20"/>
      <c r="C26" s="20"/>
      <c r="D26" s="20"/>
      <c r="E26" s="20"/>
      <c r="F26" s="20"/>
    </row>
  </sheetData>
  <mergeCells count="1">
    <mergeCell ref="I1:K6"/>
  </mergeCells>
  <dataValidations count="1">
    <dataValidation type="list" allowBlank="1" showInputMessage="1" showErrorMessage="1" sqref="K8:K19" xr:uid="{997B2C6D-AB6F-488A-AEC1-89532196BF9F}">
      <formula1>$K$25:$K$26</formula1>
    </dataValidation>
  </dataValidations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A3C29-9E7D-4CB0-9C33-65E05AE3BF04}">
  <sheetPr>
    <tabColor rgb="FF0300FF"/>
    <pageSetUpPr fitToPage="1"/>
  </sheetPr>
  <dimension ref="A1:K38"/>
  <sheetViews>
    <sheetView view="pageBreakPreview" zoomScale="90" zoomScaleNormal="100" zoomScaleSheetLayoutView="90" workbookViewId="0">
      <selection activeCell="E36" sqref="E36"/>
    </sheetView>
  </sheetViews>
  <sheetFormatPr defaultColWidth="9.265625" defaultRowHeight="11.65" x14ac:dyDescent="0.35"/>
  <cols>
    <col min="1" max="1" width="20.73046875" style="1" customWidth="1"/>
    <col min="2" max="2" width="38.265625" style="1" customWidth="1"/>
    <col min="3" max="3" width="36.59765625" style="1" customWidth="1"/>
    <col min="4" max="4" width="33" style="1" customWidth="1"/>
    <col min="5" max="5" width="15.3984375" style="1" customWidth="1"/>
    <col min="6" max="6" width="14.86328125" style="1" customWidth="1"/>
    <col min="7" max="7" width="18.59765625" style="1" customWidth="1"/>
    <col min="8" max="8" width="15.1328125" style="1" customWidth="1"/>
    <col min="9" max="9" width="33.3984375" style="1" bestFit="1" customWidth="1"/>
    <col min="10" max="10" width="16" style="1" customWidth="1"/>
    <col min="11" max="11" width="19.265625" style="1" customWidth="1"/>
    <col min="12" max="16384" width="9.265625" style="2"/>
  </cols>
  <sheetData>
    <row r="1" spans="1:11" ht="12.75" customHeight="1" x14ac:dyDescent="0.35">
      <c r="I1" s="25" t="s">
        <v>0</v>
      </c>
      <c r="J1" s="25"/>
      <c r="K1" s="25"/>
    </row>
    <row r="2" spans="1:11" ht="13.15" x14ac:dyDescent="0.4">
      <c r="A2" s="3" t="s">
        <v>1</v>
      </c>
      <c r="I2" s="25"/>
      <c r="J2" s="25"/>
      <c r="K2" s="25"/>
    </row>
    <row r="3" spans="1:11" x14ac:dyDescent="0.35">
      <c r="I3" s="25"/>
      <c r="J3" s="25"/>
      <c r="K3" s="25"/>
    </row>
    <row r="4" spans="1:11" ht="13.15" x14ac:dyDescent="0.4">
      <c r="A4" s="4" t="s">
        <v>2</v>
      </c>
      <c r="B4" s="5">
        <v>44146</v>
      </c>
      <c r="I4" s="25"/>
      <c r="J4" s="25"/>
      <c r="K4" s="25"/>
    </row>
    <row r="5" spans="1:11" x14ac:dyDescent="0.35">
      <c r="I5" s="25"/>
      <c r="J5" s="25"/>
      <c r="K5" s="25"/>
    </row>
    <row r="6" spans="1:11" x14ac:dyDescent="0.35">
      <c r="A6" s="6"/>
      <c r="B6" s="6"/>
      <c r="I6" s="25"/>
      <c r="J6" s="25"/>
      <c r="K6" s="25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x14ac:dyDescent="0.35">
      <c r="J8" s="2"/>
      <c r="K8" s="2"/>
    </row>
    <row r="9" spans="1:11" ht="39.75" customHeight="1" x14ac:dyDescent="0.35">
      <c r="A9" s="13" t="s">
        <v>75</v>
      </c>
      <c r="B9" s="22" t="s">
        <v>76</v>
      </c>
      <c r="C9" s="22" t="s">
        <v>76</v>
      </c>
      <c r="D9" s="14" t="s">
        <v>77</v>
      </c>
      <c r="E9" s="15">
        <v>43983</v>
      </c>
      <c r="F9" s="15" t="s">
        <v>17</v>
      </c>
      <c r="G9" s="16" t="s">
        <v>18</v>
      </c>
      <c r="H9" s="15" t="s">
        <v>18</v>
      </c>
      <c r="I9" s="16">
        <v>0</v>
      </c>
      <c r="J9" s="17">
        <v>44166</v>
      </c>
      <c r="K9" s="23" t="s">
        <v>19</v>
      </c>
    </row>
    <row r="10" spans="1:11" ht="33.75" customHeight="1" x14ac:dyDescent="0.35">
      <c r="A10" s="9"/>
      <c r="B10" s="9"/>
      <c r="C10" s="9"/>
      <c r="D10" s="9"/>
      <c r="E10" s="9"/>
      <c r="F10" s="9"/>
      <c r="G10" s="9">
        <v>8.1799999999999998E-2</v>
      </c>
      <c r="H10" s="19">
        <v>43923</v>
      </c>
      <c r="I10" s="9"/>
      <c r="J10" s="11"/>
      <c r="K10" s="24"/>
    </row>
    <row r="11" spans="1:11" ht="33.75" customHeight="1" x14ac:dyDescent="0.35">
      <c r="A11" s="9"/>
      <c r="B11" s="9"/>
      <c r="C11" s="9"/>
      <c r="D11" s="9"/>
      <c r="E11" s="9"/>
      <c r="F11" s="9"/>
      <c r="G11" s="9"/>
      <c r="H11" s="9"/>
      <c r="I11" s="9"/>
      <c r="J11" s="11"/>
      <c r="K11" s="24"/>
    </row>
    <row r="12" spans="1:11" ht="39.75" customHeight="1" x14ac:dyDescent="0.35">
      <c r="A12" s="13" t="s">
        <v>78</v>
      </c>
      <c r="B12" s="22" t="s">
        <v>76</v>
      </c>
      <c r="C12" s="22" t="s">
        <v>76</v>
      </c>
      <c r="D12" s="14" t="s">
        <v>79</v>
      </c>
      <c r="E12" s="15">
        <v>43983</v>
      </c>
      <c r="F12" s="15" t="s">
        <v>17</v>
      </c>
      <c r="G12" s="16" t="s">
        <v>18</v>
      </c>
      <c r="H12" s="15" t="s">
        <v>18</v>
      </c>
      <c r="I12" s="16">
        <v>0</v>
      </c>
      <c r="J12" s="17">
        <v>44166</v>
      </c>
      <c r="K12" s="23" t="s">
        <v>19</v>
      </c>
    </row>
    <row r="13" spans="1:11" ht="33.75" customHeight="1" x14ac:dyDescent="0.35">
      <c r="A13" s="9"/>
      <c r="B13" s="9"/>
      <c r="C13" s="9"/>
      <c r="D13" s="9"/>
      <c r="E13" s="9"/>
      <c r="F13" s="9"/>
      <c r="G13" s="10">
        <v>3.5999999999999997E-2</v>
      </c>
      <c r="H13" s="19">
        <v>43648</v>
      </c>
      <c r="I13" s="10"/>
      <c r="J13" s="11"/>
      <c r="K13" s="24"/>
    </row>
    <row r="14" spans="1:11" ht="33.75" customHeight="1" x14ac:dyDescent="0.35">
      <c r="A14" s="9"/>
      <c r="B14" s="9"/>
      <c r="C14" s="9"/>
      <c r="D14" s="9"/>
      <c r="E14" s="9"/>
      <c r="F14" s="9"/>
      <c r="G14" s="10">
        <v>4.9299999999999997E-2</v>
      </c>
      <c r="H14" s="19">
        <v>43679</v>
      </c>
      <c r="I14" s="10"/>
      <c r="J14" s="11"/>
      <c r="K14" s="24"/>
    </row>
    <row r="15" spans="1:11" ht="33.75" customHeight="1" x14ac:dyDescent="0.35">
      <c r="A15" s="9"/>
      <c r="B15" s="9"/>
      <c r="C15" s="9"/>
      <c r="D15" s="9"/>
      <c r="E15" s="9"/>
      <c r="F15" s="9"/>
      <c r="G15" s="10">
        <v>4.0099999999999997E-2</v>
      </c>
      <c r="H15" s="19">
        <v>43711</v>
      </c>
      <c r="I15" s="10"/>
      <c r="J15" s="11"/>
      <c r="K15" s="24"/>
    </row>
    <row r="16" spans="1:11" ht="33.75" customHeight="1" x14ac:dyDescent="0.35">
      <c r="A16" s="9"/>
      <c r="B16" s="9"/>
      <c r="C16" s="9"/>
      <c r="D16" s="9"/>
      <c r="E16" s="9"/>
      <c r="F16" s="9"/>
      <c r="G16" s="10">
        <v>4.02E-2</v>
      </c>
      <c r="H16" s="19">
        <v>43740</v>
      </c>
      <c r="I16" s="10"/>
      <c r="J16" s="11"/>
      <c r="K16" s="24"/>
    </row>
    <row r="17" spans="1:11" ht="33.75" customHeight="1" x14ac:dyDescent="0.35">
      <c r="A17" s="9"/>
      <c r="B17" s="9"/>
      <c r="C17" s="9"/>
      <c r="D17" s="9"/>
      <c r="E17" s="9"/>
      <c r="F17" s="9"/>
      <c r="G17" s="10">
        <v>3.7199999999999997E-2</v>
      </c>
      <c r="H17" s="19">
        <v>43773</v>
      </c>
      <c r="I17" s="10"/>
      <c r="J17" s="11"/>
      <c r="K17" s="24"/>
    </row>
    <row r="18" spans="1:11" ht="33.75" customHeight="1" x14ac:dyDescent="0.35">
      <c r="A18" s="9"/>
      <c r="B18" s="9"/>
      <c r="C18" s="9"/>
      <c r="D18" s="9"/>
      <c r="E18" s="9"/>
      <c r="F18" s="9"/>
      <c r="G18" s="10">
        <v>3.8199999999999998E-2</v>
      </c>
      <c r="H18" s="19">
        <v>43802</v>
      </c>
      <c r="I18" s="10"/>
      <c r="J18" s="11"/>
      <c r="K18" s="24"/>
    </row>
    <row r="19" spans="1:11" ht="33.75" customHeight="1" x14ac:dyDescent="0.35">
      <c r="A19" s="9"/>
      <c r="B19" s="9"/>
      <c r="C19" s="9"/>
      <c r="D19" s="9"/>
      <c r="E19" s="9"/>
      <c r="F19" s="9"/>
      <c r="G19" s="10">
        <v>4.0399999999999998E-2</v>
      </c>
      <c r="H19" s="19">
        <v>43833</v>
      </c>
      <c r="I19" s="10"/>
      <c r="J19" s="11"/>
      <c r="K19" s="24"/>
    </row>
    <row r="20" spans="1:11" ht="33.75" customHeight="1" x14ac:dyDescent="0.35">
      <c r="A20" s="9"/>
      <c r="B20" s="9"/>
      <c r="C20" s="9"/>
      <c r="D20" s="9"/>
      <c r="E20" s="9"/>
      <c r="F20" s="9"/>
      <c r="G20" s="10">
        <v>4.1099999999999998E-2</v>
      </c>
      <c r="H20" s="19">
        <v>43865</v>
      </c>
      <c r="I20" s="10"/>
      <c r="J20" s="11"/>
      <c r="K20" s="24"/>
    </row>
    <row r="21" spans="1:11" ht="33.75" customHeight="1" x14ac:dyDescent="0.35">
      <c r="A21" s="9"/>
      <c r="B21" s="9"/>
      <c r="C21" s="9"/>
      <c r="D21" s="9"/>
      <c r="E21" s="9"/>
      <c r="F21" s="9"/>
      <c r="G21" s="10">
        <v>3.9800000000000002E-2</v>
      </c>
      <c r="H21" s="19">
        <v>43893</v>
      </c>
      <c r="I21" s="10"/>
      <c r="J21" s="11"/>
      <c r="K21" s="24"/>
    </row>
    <row r="22" spans="1:11" ht="33.75" customHeight="1" x14ac:dyDescent="0.35">
      <c r="A22" s="9"/>
      <c r="B22" s="9"/>
      <c r="C22" s="9"/>
      <c r="D22" s="9"/>
      <c r="E22" s="9"/>
      <c r="F22" s="9"/>
      <c r="G22" s="10">
        <v>5.0200000000000002E-2</v>
      </c>
      <c r="H22" s="19">
        <v>43923</v>
      </c>
      <c r="I22" s="10"/>
      <c r="J22" s="11"/>
      <c r="K22" s="24"/>
    </row>
    <row r="23" spans="1:11" ht="33.75" customHeight="1" x14ac:dyDescent="0.35">
      <c r="A23" s="9"/>
      <c r="B23" s="9"/>
      <c r="C23" s="9"/>
      <c r="D23" s="9"/>
      <c r="E23" s="9"/>
      <c r="F23" s="9"/>
      <c r="G23" s="10">
        <v>3.61E-2</v>
      </c>
      <c r="H23" s="19">
        <v>43955</v>
      </c>
      <c r="I23" s="10"/>
      <c r="J23" s="11"/>
      <c r="K23" s="24"/>
    </row>
    <row r="24" spans="1:11" ht="33.75" customHeight="1" x14ac:dyDescent="0.35">
      <c r="A24" s="9"/>
      <c r="B24" s="9"/>
      <c r="C24" s="9"/>
      <c r="D24" s="9"/>
      <c r="E24" s="9"/>
      <c r="F24" s="9"/>
      <c r="G24" s="10">
        <v>3.9399999999999998E-2</v>
      </c>
      <c r="H24" s="19">
        <v>43984</v>
      </c>
      <c r="I24" s="10"/>
      <c r="J24" s="11"/>
      <c r="K24" s="24"/>
    </row>
    <row r="25" spans="1:11" ht="33.75" customHeight="1" x14ac:dyDescent="0.35">
      <c r="A25" s="9"/>
      <c r="B25" s="9"/>
      <c r="C25" s="9"/>
      <c r="D25" s="9"/>
      <c r="E25" s="9"/>
      <c r="F25" s="9"/>
      <c r="G25" s="10"/>
      <c r="H25" s="19"/>
      <c r="I25" s="9"/>
      <c r="J25" s="11"/>
      <c r="K25" s="24"/>
    </row>
    <row r="26" spans="1:11" ht="33.75" customHeight="1" x14ac:dyDescent="0.35">
      <c r="A26" s="9"/>
      <c r="B26" s="9"/>
      <c r="C26" s="9"/>
      <c r="D26" s="9"/>
      <c r="E26" s="9"/>
      <c r="F26" s="9"/>
      <c r="G26" s="9"/>
      <c r="H26" s="9"/>
      <c r="I26" s="9"/>
      <c r="J26" s="11"/>
      <c r="K26" s="24"/>
    </row>
    <row r="27" spans="1:11" ht="33.75" customHeight="1" x14ac:dyDescent="0.35">
      <c r="A27" s="9"/>
      <c r="B27" s="9"/>
      <c r="C27" s="9"/>
      <c r="D27" s="9"/>
      <c r="E27" s="9"/>
      <c r="F27" s="9"/>
      <c r="G27" s="9"/>
      <c r="H27" s="9"/>
      <c r="I27" s="9"/>
      <c r="J27" s="11"/>
      <c r="K27" s="24"/>
    </row>
    <row r="28" spans="1:11" ht="12.75" x14ac:dyDescent="0.35">
      <c r="B28" s="20"/>
      <c r="C28" s="20"/>
      <c r="D28" s="20"/>
      <c r="E28" s="20"/>
      <c r="F28" s="20"/>
    </row>
    <row r="29" spans="1:11" ht="12.75" x14ac:dyDescent="0.35">
      <c r="B29" s="20"/>
      <c r="C29" s="20"/>
      <c r="D29" s="20"/>
      <c r="E29" s="20"/>
      <c r="F29" s="20"/>
    </row>
    <row r="30" spans="1:11" ht="12.75" x14ac:dyDescent="0.35">
      <c r="B30" s="20"/>
      <c r="C30" s="20"/>
      <c r="D30" s="20"/>
      <c r="E30" s="20"/>
      <c r="F30" s="20"/>
    </row>
    <row r="31" spans="1:11" ht="12.75" x14ac:dyDescent="0.35">
      <c r="B31" s="20"/>
      <c r="C31" s="20"/>
      <c r="D31" s="20"/>
      <c r="E31" s="20"/>
      <c r="F31" s="20"/>
    </row>
    <row r="34" ht="33.75" customHeight="1" x14ac:dyDescent="0.35"/>
    <row r="35" ht="33.75" customHeight="1" x14ac:dyDescent="0.35"/>
    <row r="36" ht="33.75" customHeight="1" x14ac:dyDescent="0.35"/>
    <row r="37" ht="33.75" customHeight="1" x14ac:dyDescent="0.35"/>
    <row r="38" ht="33.75" customHeight="1" x14ac:dyDescent="0.35"/>
  </sheetData>
  <mergeCells count="1">
    <mergeCell ref="I1:K6"/>
  </mergeCells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87CE2-7089-42F4-931A-A53480EFED36}">
  <sheetPr>
    <tabColor rgb="FF0300FF"/>
    <pageSetUpPr fitToPage="1"/>
  </sheetPr>
  <dimension ref="A1:M33"/>
  <sheetViews>
    <sheetView view="pageBreakPreview" topLeftCell="C2" zoomScale="90" zoomScaleNormal="100" zoomScaleSheetLayoutView="90" workbookViewId="0">
      <selection activeCell="F12" sqref="F12"/>
    </sheetView>
  </sheetViews>
  <sheetFormatPr defaultColWidth="9.19921875" defaultRowHeight="11.65" x14ac:dyDescent="0.35"/>
  <cols>
    <col min="1" max="1" width="21.73046875" style="1" customWidth="1"/>
    <col min="2" max="3" width="45.796875" style="1" bestFit="1" customWidth="1"/>
    <col min="4" max="4" width="18.53125" style="1" bestFit="1" customWidth="1"/>
    <col min="5" max="5" width="21.19921875" style="1" bestFit="1" customWidth="1"/>
    <col min="6" max="6" width="19.73046875" style="1" bestFit="1" customWidth="1"/>
    <col min="7" max="7" width="25.53125" style="1" bestFit="1" customWidth="1"/>
    <col min="8" max="8" width="23.19921875" style="1" bestFit="1" customWidth="1"/>
    <col min="9" max="9" width="34.796875" style="1" bestFit="1" customWidth="1"/>
    <col min="10" max="10" width="26.73046875" style="1" bestFit="1" customWidth="1"/>
    <col min="11" max="11" width="22.796875" style="1" bestFit="1" customWidth="1"/>
    <col min="12" max="12" width="51" style="2" bestFit="1" customWidth="1"/>
    <col min="13" max="13" width="19.73046875" style="2" bestFit="1" customWidth="1"/>
    <col min="14" max="16384" width="9.19921875" style="2"/>
  </cols>
  <sheetData>
    <row r="1" spans="1:13" ht="12.75" hidden="1" x14ac:dyDescent="0.3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2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2" t="s">
        <v>33</v>
      </c>
      <c r="M1" s="2" t="s">
        <v>34</v>
      </c>
    </row>
    <row r="2" spans="1:13" ht="12.75" customHeight="1" x14ac:dyDescent="0.35">
      <c r="I2" s="25" t="s">
        <v>0</v>
      </c>
      <c r="J2" s="25"/>
      <c r="K2" s="25"/>
    </row>
    <row r="3" spans="1:13" ht="13.15" x14ac:dyDescent="0.4">
      <c r="A3" s="3" t="s">
        <v>1</v>
      </c>
      <c r="I3" s="25"/>
      <c r="J3" s="25"/>
      <c r="K3" s="25"/>
    </row>
    <row r="4" spans="1:13" x14ac:dyDescent="0.35">
      <c r="I4" s="25"/>
      <c r="J4" s="25"/>
      <c r="K4" s="25"/>
    </row>
    <row r="5" spans="1:13" ht="13.15" x14ac:dyDescent="0.4">
      <c r="A5" s="4" t="s">
        <v>2</v>
      </c>
      <c r="B5" s="5">
        <v>44235</v>
      </c>
      <c r="I5" s="25"/>
      <c r="J5" s="25"/>
      <c r="K5" s="25"/>
    </row>
    <row r="6" spans="1:13" x14ac:dyDescent="0.35">
      <c r="I6" s="25"/>
      <c r="J6" s="25"/>
      <c r="K6" s="25"/>
    </row>
    <row r="7" spans="1:13" x14ac:dyDescent="0.35">
      <c r="A7" s="6"/>
      <c r="B7" s="6"/>
      <c r="I7" s="25"/>
      <c r="J7" s="25"/>
      <c r="K7" s="25"/>
    </row>
    <row r="8" spans="1:13" s="8" customFormat="1" ht="78.75" x14ac:dyDescent="0.4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</row>
    <row r="9" spans="1:13" x14ac:dyDescent="0.35">
      <c r="J9" s="2"/>
    </row>
    <row r="10" spans="1:13" ht="39.75" customHeight="1" x14ac:dyDescent="0.35">
      <c r="A10" s="13" t="s">
        <v>72</v>
      </c>
      <c r="B10" s="14" t="s">
        <v>73</v>
      </c>
      <c r="C10" s="14" t="s">
        <v>73</v>
      </c>
      <c r="D10" s="14" t="s">
        <v>16</v>
      </c>
      <c r="E10" s="15">
        <v>44075</v>
      </c>
      <c r="F10" s="15" t="s">
        <v>17</v>
      </c>
      <c r="G10" s="16" t="s">
        <v>18</v>
      </c>
      <c r="H10" s="15" t="s">
        <v>18</v>
      </c>
      <c r="I10" s="16">
        <v>0</v>
      </c>
      <c r="J10" s="17">
        <v>44256</v>
      </c>
      <c r="K10" s="18" t="s">
        <v>19</v>
      </c>
    </row>
    <row r="11" spans="1:13" ht="33.75" customHeight="1" x14ac:dyDescent="0.35">
      <c r="A11" s="9"/>
      <c r="B11" s="9"/>
      <c r="C11" s="9"/>
      <c r="D11" s="9"/>
      <c r="E11" s="9"/>
      <c r="F11" s="9"/>
      <c r="G11" s="10">
        <v>1.12E-2</v>
      </c>
      <c r="H11" s="19">
        <v>43802</v>
      </c>
      <c r="I11" s="10"/>
      <c r="J11" s="11"/>
      <c r="K11" s="12"/>
    </row>
    <row r="12" spans="1:13" ht="33.75" customHeight="1" x14ac:dyDescent="0.35">
      <c r="A12" s="9"/>
      <c r="B12" s="9"/>
      <c r="C12" s="9"/>
      <c r="D12" s="9"/>
      <c r="E12" s="9"/>
      <c r="F12" s="9"/>
      <c r="G12" s="10">
        <v>1.11E-2</v>
      </c>
      <c r="H12" s="19">
        <v>43893</v>
      </c>
      <c r="I12" s="10"/>
      <c r="J12" s="11"/>
      <c r="K12" s="12"/>
    </row>
    <row r="13" spans="1:13" ht="33.75" customHeight="1" x14ac:dyDescent="0.35">
      <c r="A13" s="9"/>
      <c r="B13" s="9"/>
      <c r="C13" s="9"/>
      <c r="D13" s="9"/>
      <c r="E13" s="9"/>
      <c r="F13" s="9"/>
      <c r="G13" s="10">
        <v>1.12E-2</v>
      </c>
      <c r="H13" s="19">
        <v>43984</v>
      </c>
      <c r="I13" s="10"/>
      <c r="J13" s="11"/>
      <c r="K13" s="12"/>
    </row>
    <row r="14" spans="1:13" ht="33.75" customHeight="1" x14ac:dyDescent="0.35">
      <c r="A14" s="9"/>
      <c r="B14" s="9"/>
      <c r="C14" s="9"/>
      <c r="D14" s="9"/>
      <c r="E14" s="9"/>
      <c r="F14" s="9"/>
      <c r="G14" s="10">
        <v>1.01E-2</v>
      </c>
      <c r="H14" s="19">
        <v>44076</v>
      </c>
      <c r="I14" s="10"/>
      <c r="J14" s="11"/>
      <c r="K14" s="12"/>
    </row>
    <row r="15" spans="1:13" ht="39.75" customHeight="1" x14ac:dyDescent="0.35">
      <c r="A15" s="13" t="s">
        <v>74</v>
      </c>
      <c r="B15" s="14" t="s">
        <v>73</v>
      </c>
      <c r="C15" s="14" t="s">
        <v>73</v>
      </c>
      <c r="D15" s="14" t="s">
        <v>21</v>
      </c>
      <c r="E15" s="15">
        <v>44075</v>
      </c>
      <c r="F15" s="15" t="s">
        <v>17</v>
      </c>
      <c r="G15" s="16" t="s">
        <v>18</v>
      </c>
      <c r="H15" s="15" t="s">
        <v>18</v>
      </c>
      <c r="I15" s="16">
        <v>0</v>
      </c>
      <c r="J15" s="17">
        <v>44256</v>
      </c>
      <c r="K15" s="18" t="s">
        <v>19</v>
      </c>
    </row>
    <row r="16" spans="1:13" ht="33.75" customHeight="1" x14ac:dyDescent="0.35">
      <c r="A16" s="9"/>
      <c r="B16" s="9"/>
      <c r="C16" s="9"/>
      <c r="D16" s="9"/>
      <c r="E16" s="9"/>
      <c r="F16" s="9"/>
      <c r="G16" s="10">
        <v>8.6E-3</v>
      </c>
      <c r="H16" s="19">
        <v>43802</v>
      </c>
      <c r="I16" s="10"/>
      <c r="J16" s="11"/>
      <c r="K16" s="12"/>
    </row>
    <row r="17" spans="1:11" ht="33.75" customHeight="1" x14ac:dyDescent="0.35">
      <c r="A17" s="9"/>
      <c r="B17" s="9"/>
      <c r="C17" s="9"/>
      <c r="D17" s="9"/>
      <c r="E17" s="9"/>
      <c r="F17" s="9"/>
      <c r="G17" s="10">
        <v>8.6999999999999994E-3</v>
      </c>
      <c r="H17" s="19">
        <v>43893</v>
      </c>
      <c r="I17" s="10"/>
      <c r="J17" s="11"/>
      <c r="K17" s="12"/>
    </row>
    <row r="18" spans="1:11" ht="33.75" customHeight="1" x14ac:dyDescent="0.35">
      <c r="A18" s="9"/>
      <c r="B18" s="9"/>
      <c r="C18" s="9"/>
      <c r="D18" s="9"/>
      <c r="E18" s="9"/>
      <c r="F18" s="9"/>
      <c r="G18" s="10">
        <v>8.8000000000000005E-3</v>
      </c>
      <c r="H18" s="19">
        <v>43984</v>
      </c>
      <c r="I18" s="10"/>
      <c r="J18" s="11"/>
      <c r="K18" s="12"/>
    </row>
    <row r="19" spans="1:11" ht="33.75" customHeight="1" x14ac:dyDescent="0.35">
      <c r="A19" s="9"/>
      <c r="B19" s="9"/>
      <c r="C19" s="9"/>
      <c r="D19" s="9"/>
      <c r="E19" s="9"/>
      <c r="F19" s="9"/>
      <c r="G19" s="10">
        <v>8.0000000000000002E-3</v>
      </c>
      <c r="H19" s="19">
        <v>44076</v>
      </c>
      <c r="I19" s="10"/>
      <c r="J19" s="11"/>
      <c r="K19" s="12"/>
    </row>
    <row r="20" spans="1:11" ht="33.75" customHeight="1" x14ac:dyDescent="0.35">
      <c r="A20" s="9"/>
      <c r="B20" s="9"/>
      <c r="C20" s="9"/>
      <c r="D20" s="9"/>
      <c r="E20" s="9"/>
      <c r="F20" s="9"/>
      <c r="G20" s="10"/>
      <c r="H20" s="19"/>
      <c r="I20" s="9"/>
      <c r="J20" s="11"/>
      <c r="K20" s="12"/>
    </row>
    <row r="21" spans="1:11" ht="33.75" customHeight="1" x14ac:dyDescent="0.35">
      <c r="A21" s="9"/>
      <c r="B21" s="9"/>
      <c r="C21" s="9"/>
      <c r="D21" s="9"/>
      <c r="E21" s="9"/>
      <c r="F21" s="9"/>
      <c r="G21" s="9"/>
      <c r="H21" s="9"/>
      <c r="I21" s="9"/>
      <c r="J21" s="11"/>
      <c r="K21" s="12"/>
    </row>
    <row r="22" spans="1:11" ht="33.75" customHeight="1" x14ac:dyDescent="0.35">
      <c r="A22" s="9"/>
      <c r="B22" s="9"/>
      <c r="C22" s="9"/>
      <c r="D22" s="9"/>
      <c r="E22" s="9"/>
      <c r="F22" s="9"/>
      <c r="G22" s="9"/>
      <c r="H22" s="9"/>
      <c r="I22" s="9"/>
      <c r="J22" s="11"/>
      <c r="K22" s="12"/>
    </row>
    <row r="23" spans="1:11" ht="12.75" x14ac:dyDescent="0.35">
      <c r="B23" s="20"/>
      <c r="C23" s="20"/>
      <c r="D23" s="20"/>
      <c r="E23" s="20"/>
      <c r="F23" s="20"/>
    </row>
    <row r="24" spans="1:11" ht="12.75" x14ac:dyDescent="0.35">
      <c r="B24" s="20"/>
      <c r="C24" s="20"/>
      <c r="D24" s="20"/>
      <c r="E24" s="20"/>
      <c r="F24" s="20"/>
    </row>
    <row r="25" spans="1:11" ht="12.75" x14ac:dyDescent="0.35">
      <c r="B25" s="20"/>
      <c r="C25" s="20"/>
      <c r="D25" s="20"/>
      <c r="E25" s="20"/>
      <c r="F25" s="20"/>
    </row>
    <row r="26" spans="1:11" ht="12.75" x14ac:dyDescent="0.35">
      <c r="B26" s="20"/>
      <c r="C26" s="20"/>
      <c r="D26" s="20"/>
      <c r="E26" s="20"/>
      <c r="F26" s="20"/>
    </row>
    <row r="29" spans="1:11" ht="33.75" customHeight="1" x14ac:dyDescent="0.35"/>
    <row r="30" spans="1:11" ht="33.75" customHeight="1" x14ac:dyDescent="0.35"/>
    <row r="31" spans="1:11" ht="33.75" customHeight="1" x14ac:dyDescent="0.35"/>
    <row r="32" spans="1:11" ht="33.75" customHeight="1" x14ac:dyDescent="0.35"/>
    <row r="33" ht="33.75" customHeight="1" x14ac:dyDescent="0.35"/>
  </sheetData>
  <mergeCells count="1">
    <mergeCell ref="I2:K7"/>
  </mergeCells>
  <dataValidations count="1">
    <dataValidation type="list" allowBlank="1" showInputMessage="1" showErrorMessage="1" sqref="K10:K19" xr:uid="{6E6781CD-7C8C-4300-8271-F59FB3E339B3}">
      <formula1>$K$25:$K$26</formula1>
    </dataValidation>
  </dataValidations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DC66F-A107-42FF-B757-A77162F4F905}">
  <sheetPr>
    <tabColor rgb="FF0300FF"/>
    <pageSetUpPr fitToPage="1"/>
  </sheetPr>
  <dimension ref="A1:K24"/>
  <sheetViews>
    <sheetView view="pageBreakPreview" zoomScale="90" zoomScaleNormal="100" zoomScaleSheetLayoutView="90" workbookViewId="0">
      <selection activeCell="M7" sqref="M7"/>
    </sheetView>
  </sheetViews>
  <sheetFormatPr defaultColWidth="9.1328125" defaultRowHeight="11.65" x14ac:dyDescent="0.35"/>
  <cols>
    <col min="1" max="1" width="20.73046875" style="1" customWidth="1"/>
    <col min="2" max="2" width="33.86328125" style="1" customWidth="1"/>
    <col min="3" max="3" width="36.73046875" style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1" width="20.1328125" style="1" customWidth="1"/>
    <col min="12" max="13" width="8" style="2" customWidth="1"/>
    <col min="14" max="16384" width="9.1328125" style="2"/>
  </cols>
  <sheetData>
    <row r="1" spans="1:11" ht="12.75" customHeight="1" x14ac:dyDescent="0.35">
      <c r="I1" s="25" t="s">
        <v>0</v>
      </c>
      <c r="J1" s="25"/>
      <c r="K1" s="25"/>
    </row>
    <row r="2" spans="1:11" ht="13.15" x14ac:dyDescent="0.4">
      <c r="A2" s="3" t="s">
        <v>1</v>
      </c>
      <c r="I2" s="25"/>
      <c r="J2" s="25"/>
      <c r="K2" s="25"/>
    </row>
    <row r="3" spans="1:11" x14ac:dyDescent="0.35">
      <c r="I3" s="25"/>
      <c r="J3" s="25"/>
      <c r="K3" s="25"/>
    </row>
    <row r="4" spans="1:11" ht="13.15" x14ac:dyDescent="0.4">
      <c r="A4" s="4" t="s">
        <v>2</v>
      </c>
      <c r="B4" s="5">
        <v>44047</v>
      </c>
      <c r="I4" s="25"/>
      <c r="J4" s="25"/>
      <c r="K4" s="25"/>
    </row>
    <row r="5" spans="1:11" x14ac:dyDescent="0.35">
      <c r="I5" s="25"/>
      <c r="J5" s="25"/>
      <c r="K5" s="25"/>
    </row>
    <row r="6" spans="1:11" x14ac:dyDescent="0.35">
      <c r="A6" s="6"/>
      <c r="B6" s="6"/>
      <c r="I6" s="25"/>
      <c r="J6" s="25"/>
      <c r="K6" s="25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x14ac:dyDescent="0.35">
      <c r="J8" s="2"/>
    </row>
    <row r="9" spans="1:11" ht="39.75" customHeight="1" x14ac:dyDescent="0.35">
      <c r="A9" s="13" t="s">
        <v>63</v>
      </c>
      <c r="B9" s="22" t="s">
        <v>64</v>
      </c>
      <c r="C9" s="22" t="s">
        <v>64</v>
      </c>
      <c r="D9" s="22" t="s">
        <v>65</v>
      </c>
      <c r="E9" s="15">
        <v>43922</v>
      </c>
      <c r="F9" s="15" t="s">
        <v>17</v>
      </c>
      <c r="G9" s="16" t="s">
        <v>66</v>
      </c>
      <c r="H9" s="15" t="s">
        <v>67</v>
      </c>
      <c r="I9" s="16">
        <v>8.6E-3</v>
      </c>
      <c r="J9" s="17">
        <v>44105</v>
      </c>
      <c r="K9" s="18" t="s">
        <v>19</v>
      </c>
    </row>
    <row r="10" spans="1:11" ht="33.75" customHeight="1" x14ac:dyDescent="0.35">
      <c r="A10" s="9"/>
      <c r="B10" s="9"/>
      <c r="C10" s="9"/>
      <c r="D10" s="9"/>
      <c r="E10" s="9"/>
      <c r="F10" s="9"/>
      <c r="G10" s="9"/>
      <c r="H10" s="9"/>
      <c r="I10" s="9"/>
      <c r="J10" s="11"/>
      <c r="K10" s="12"/>
    </row>
    <row r="11" spans="1:11" ht="39.75" customHeight="1" x14ac:dyDescent="0.35">
      <c r="A11" s="13" t="s">
        <v>68</v>
      </c>
      <c r="B11" s="22" t="s">
        <v>64</v>
      </c>
      <c r="C11" s="22" t="s">
        <v>64</v>
      </c>
      <c r="D11" s="22" t="s">
        <v>44</v>
      </c>
      <c r="E11" s="15">
        <v>43922</v>
      </c>
      <c r="F11" s="15" t="s">
        <v>17</v>
      </c>
      <c r="G11" s="16" t="s">
        <v>18</v>
      </c>
      <c r="H11" s="15" t="s">
        <v>18</v>
      </c>
      <c r="I11" s="16">
        <v>0</v>
      </c>
      <c r="J11" s="17">
        <v>44105</v>
      </c>
      <c r="K11" s="18" t="s">
        <v>19</v>
      </c>
    </row>
    <row r="12" spans="1:11" ht="33.75" customHeight="1" x14ac:dyDescent="0.35">
      <c r="A12" s="9"/>
      <c r="B12" s="9"/>
      <c r="C12" s="9"/>
      <c r="D12" s="9"/>
      <c r="E12" s="9"/>
      <c r="F12" s="9"/>
      <c r="G12" s="10">
        <v>5.1999999999999998E-3</v>
      </c>
      <c r="H12" s="19">
        <v>43740</v>
      </c>
      <c r="I12" s="10"/>
      <c r="J12" s="11"/>
      <c r="K12" s="12"/>
    </row>
    <row r="13" spans="1:11" ht="33.75" customHeight="1" x14ac:dyDescent="0.35">
      <c r="A13" s="9"/>
      <c r="B13" s="9"/>
      <c r="C13" s="9"/>
      <c r="D13" s="9"/>
      <c r="E13" s="9"/>
      <c r="F13" s="9"/>
      <c r="G13" s="10">
        <v>2.3E-3</v>
      </c>
      <c r="H13" s="19">
        <v>43923</v>
      </c>
      <c r="I13" s="10"/>
      <c r="J13" s="11"/>
      <c r="K13" s="12"/>
    </row>
    <row r="14" spans="1:11" ht="33.75" customHeight="1" x14ac:dyDescent="0.35">
      <c r="A14" s="9"/>
      <c r="B14" s="9"/>
      <c r="C14" s="9"/>
      <c r="D14" s="9"/>
      <c r="E14" s="9"/>
      <c r="F14" s="9"/>
      <c r="G14" s="9"/>
      <c r="H14" s="9"/>
      <c r="I14" s="9"/>
      <c r="J14" s="11"/>
      <c r="K14" s="12"/>
    </row>
    <row r="15" spans="1:11" ht="39.75" customHeight="1" x14ac:dyDescent="0.35">
      <c r="A15" s="13" t="s">
        <v>69</v>
      </c>
      <c r="B15" s="22" t="s">
        <v>64</v>
      </c>
      <c r="C15" s="22" t="s">
        <v>64</v>
      </c>
      <c r="D15" s="22" t="s">
        <v>70</v>
      </c>
      <c r="E15" s="15">
        <v>43922</v>
      </c>
      <c r="F15" s="15" t="s">
        <v>17</v>
      </c>
      <c r="G15" s="16" t="s">
        <v>66</v>
      </c>
      <c r="H15" s="15" t="s">
        <v>67</v>
      </c>
      <c r="I15" s="16">
        <v>0</v>
      </c>
      <c r="J15" s="17">
        <v>44105</v>
      </c>
      <c r="K15" s="18" t="s">
        <v>19</v>
      </c>
    </row>
    <row r="16" spans="1:11" ht="33.7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11"/>
      <c r="K16" s="12"/>
    </row>
    <row r="17" spans="1:11" ht="39.75" customHeight="1" x14ac:dyDescent="0.35">
      <c r="A17" s="13" t="s">
        <v>71</v>
      </c>
      <c r="B17" s="22" t="s">
        <v>64</v>
      </c>
      <c r="C17" s="22" t="s">
        <v>64</v>
      </c>
      <c r="D17" s="22" t="s">
        <v>42</v>
      </c>
      <c r="E17" s="15">
        <v>43922</v>
      </c>
      <c r="F17" s="15" t="s">
        <v>17</v>
      </c>
      <c r="G17" s="16" t="s">
        <v>66</v>
      </c>
      <c r="H17" s="15" t="s">
        <v>67</v>
      </c>
      <c r="I17" s="16">
        <v>7.7000000000000002E-3</v>
      </c>
      <c r="J17" s="17">
        <v>44105</v>
      </c>
      <c r="K17" s="18" t="s">
        <v>19</v>
      </c>
    </row>
    <row r="20" spans="1:11" ht="33.75" customHeight="1" x14ac:dyDescent="0.35"/>
    <row r="21" spans="1:11" ht="33.75" customHeight="1" x14ac:dyDescent="0.35"/>
    <row r="22" spans="1:11" ht="33.75" customHeight="1" x14ac:dyDescent="0.35"/>
    <row r="23" spans="1:11" ht="33.75" customHeight="1" x14ac:dyDescent="0.35"/>
    <row r="24" spans="1:11" ht="33.75" customHeight="1" x14ac:dyDescent="0.35"/>
  </sheetData>
  <mergeCells count="1">
    <mergeCell ref="I1:K6"/>
  </mergeCells>
  <dataValidations count="1">
    <dataValidation type="list" allowBlank="1" showInputMessage="1" showErrorMessage="1" sqref="K9:K17" xr:uid="{9E5248D5-887A-44C7-A1B0-D7CD2B7ECED1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51601-B4F5-46C0-A456-CEA8377D1927}">
  <sheetPr>
    <tabColor rgb="FF0300FF"/>
    <pageSetUpPr fitToPage="1"/>
  </sheetPr>
  <dimension ref="A1:M15"/>
  <sheetViews>
    <sheetView view="pageBreakPreview" topLeftCell="A3" zoomScale="90" zoomScaleNormal="100" zoomScaleSheetLayoutView="90" workbookViewId="0">
      <selection activeCell="G25" sqref="G25"/>
    </sheetView>
  </sheetViews>
  <sheetFormatPr defaultColWidth="9.1328125" defaultRowHeight="11.65" x14ac:dyDescent="0.35"/>
  <cols>
    <col min="1" max="1" width="20.73046875" style="1" customWidth="1"/>
    <col min="2" max="2" width="33.86328125" style="1" customWidth="1"/>
    <col min="3" max="3" width="36.73046875" style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1" width="20.1328125" style="1" customWidth="1"/>
    <col min="12" max="13" width="8" style="2" customWidth="1"/>
    <col min="14" max="16384" width="9.1328125" style="2"/>
  </cols>
  <sheetData>
    <row r="1" spans="1:13" ht="12.75" hidden="1" x14ac:dyDescent="0.3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2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2" t="s">
        <v>33</v>
      </c>
      <c r="M1" s="2" t="s">
        <v>34</v>
      </c>
    </row>
    <row r="2" spans="1:13" ht="12.75" customHeight="1" x14ac:dyDescent="0.35">
      <c r="I2" s="25" t="s">
        <v>0</v>
      </c>
      <c r="J2" s="25"/>
      <c r="K2" s="25"/>
    </row>
    <row r="3" spans="1:13" ht="13.15" x14ac:dyDescent="0.4">
      <c r="A3" s="3" t="s">
        <v>1</v>
      </c>
      <c r="I3" s="25"/>
      <c r="J3" s="25"/>
      <c r="K3" s="25"/>
    </row>
    <row r="4" spans="1:13" x14ac:dyDescent="0.35">
      <c r="I4" s="25"/>
      <c r="J4" s="25"/>
      <c r="K4" s="25"/>
    </row>
    <row r="5" spans="1:13" ht="13.15" x14ac:dyDescent="0.4">
      <c r="A5" s="4" t="s">
        <v>2</v>
      </c>
      <c r="B5" s="5">
        <f ca="1">TODAY()</f>
        <v>44622</v>
      </c>
      <c r="I5" s="25"/>
      <c r="J5" s="25"/>
      <c r="K5" s="25"/>
    </row>
    <row r="6" spans="1:13" x14ac:dyDescent="0.35">
      <c r="I6" s="25"/>
      <c r="J6" s="25"/>
      <c r="K6" s="25"/>
    </row>
    <row r="7" spans="1:13" x14ac:dyDescent="0.35">
      <c r="A7" s="6"/>
      <c r="B7" s="6"/>
      <c r="I7" s="25"/>
      <c r="J7" s="25"/>
      <c r="K7" s="25"/>
    </row>
    <row r="8" spans="1:13" s="8" customFormat="1" ht="78.75" x14ac:dyDescent="0.4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</row>
    <row r="9" spans="1:13" x14ac:dyDescent="0.35">
      <c r="J9" s="2"/>
    </row>
    <row r="10" spans="1:13" ht="39.75" customHeight="1" x14ac:dyDescent="0.35">
      <c r="A10" s="13" t="s">
        <v>59</v>
      </c>
      <c r="B10" s="22" t="s">
        <v>60</v>
      </c>
      <c r="C10" s="22" t="s">
        <v>60</v>
      </c>
      <c r="D10" s="14" t="s">
        <v>61</v>
      </c>
      <c r="E10" s="15">
        <v>44013</v>
      </c>
      <c r="F10" s="15" t="s">
        <v>17</v>
      </c>
      <c r="G10" s="16" t="s">
        <v>18</v>
      </c>
      <c r="H10" s="15" t="s">
        <v>18</v>
      </c>
      <c r="I10" s="16">
        <v>0</v>
      </c>
      <c r="J10" s="17">
        <f>EDATE(E10, 6)</f>
        <v>44197</v>
      </c>
      <c r="K10" s="18" t="s">
        <v>19</v>
      </c>
    </row>
    <row r="11" spans="1:13" ht="33.75" customHeight="1" x14ac:dyDescent="0.35">
      <c r="A11" s="9"/>
      <c r="B11" s="9"/>
      <c r="C11" s="9"/>
      <c r="D11" s="9"/>
      <c r="E11" s="9"/>
      <c r="F11" s="9"/>
      <c r="G11" s="10">
        <v>1.2800000000000001E-2</v>
      </c>
      <c r="H11" s="19">
        <v>43833</v>
      </c>
      <c r="I11" s="10"/>
      <c r="J11" s="11"/>
      <c r="K11" s="12"/>
    </row>
    <row r="12" spans="1:13" ht="33.75" customHeight="1" x14ac:dyDescent="0.35">
      <c r="A12" s="9"/>
      <c r="B12" s="9"/>
      <c r="C12" s="9"/>
      <c r="D12" s="9"/>
      <c r="E12" s="9"/>
      <c r="F12" s="9"/>
      <c r="G12" s="10">
        <v>6.7999999999999996E-3</v>
      </c>
      <c r="H12" s="19">
        <v>44014</v>
      </c>
      <c r="I12" s="10"/>
      <c r="J12" s="11"/>
      <c r="K12" s="12"/>
    </row>
    <row r="13" spans="1:13" ht="39.75" customHeight="1" x14ac:dyDescent="0.35">
      <c r="A13" s="13" t="s">
        <v>62</v>
      </c>
      <c r="B13" s="22" t="s">
        <v>60</v>
      </c>
      <c r="C13" s="22" t="s">
        <v>60</v>
      </c>
      <c r="D13" s="14" t="s">
        <v>37</v>
      </c>
      <c r="E13" s="15">
        <v>44013</v>
      </c>
      <c r="F13" s="15" t="s">
        <v>17</v>
      </c>
      <c r="G13" s="16" t="s">
        <v>18</v>
      </c>
      <c r="H13" s="15" t="s">
        <v>18</v>
      </c>
      <c r="I13" s="16">
        <v>0</v>
      </c>
      <c r="J13" s="17">
        <f>EDATE(E13, 6)</f>
        <v>44197</v>
      </c>
      <c r="K13" s="18" t="s">
        <v>19</v>
      </c>
    </row>
    <row r="14" spans="1:13" ht="33.75" customHeight="1" x14ac:dyDescent="0.35">
      <c r="A14" s="9"/>
      <c r="B14" s="9"/>
      <c r="C14" s="9"/>
      <c r="D14" s="9"/>
      <c r="E14" s="9"/>
      <c r="F14" s="9"/>
      <c r="G14" s="10">
        <v>1.34E-2</v>
      </c>
      <c r="H14" s="19">
        <v>43833</v>
      </c>
      <c r="I14" s="10"/>
      <c r="J14" s="11"/>
      <c r="K14" s="12"/>
    </row>
    <row r="15" spans="1:13" ht="33.75" customHeight="1" x14ac:dyDescent="0.35">
      <c r="A15" s="9"/>
      <c r="B15" s="9"/>
      <c r="C15" s="9"/>
      <c r="D15" s="9"/>
      <c r="E15" s="9"/>
      <c r="F15" s="9"/>
      <c r="G15" s="10">
        <v>6.7999999999999996E-3</v>
      </c>
      <c r="H15" s="19">
        <v>44014</v>
      </c>
      <c r="I15" s="10"/>
      <c r="J15" s="11"/>
      <c r="K15" s="12"/>
    </row>
  </sheetData>
  <mergeCells count="1">
    <mergeCell ref="I2:K7"/>
  </mergeCells>
  <dataValidations count="1">
    <dataValidation type="list" allowBlank="1" showInputMessage="1" showErrorMessage="1" sqref="K10:K15" xr:uid="{748E4A6C-6A64-4F73-9430-A2E318B15374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33C09-EB4C-4DB7-A7BA-1DE386F87BC4}">
  <sheetPr>
    <tabColor rgb="FF0300FF"/>
    <pageSetUpPr fitToPage="1"/>
  </sheetPr>
  <dimension ref="A1:K27"/>
  <sheetViews>
    <sheetView view="pageBreakPreview" topLeftCell="A7" zoomScale="90" zoomScaleNormal="100" zoomScaleSheetLayoutView="90" workbookViewId="0">
      <selection activeCell="A7" sqref="A7"/>
    </sheetView>
  </sheetViews>
  <sheetFormatPr defaultColWidth="9.1328125" defaultRowHeight="11.65" x14ac:dyDescent="0.35"/>
  <cols>
    <col min="1" max="1" width="20.73046875" style="1" customWidth="1"/>
    <col min="2" max="2" width="33.86328125" style="1" customWidth="1"/>
    <col min="3" max="3" width="36.73046875" style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1" width="20.1328125" style="1" customWidth="1"/>
    <col min="12" max="13" width="8" style="2" customWidth="1"/>
    <col min="14" max="16384" width="9.1328125" style="2"/>
  </cols>
  <sheetData>
    <row r="1" spans="1:11" ht="12.75" customHeight="1" x14ac:dyDescent="0.35">
      <c r="I1" s="25" t="s">
        <v>0</v>
      </c>
      <c r="J1" s="25"/>
      <c r="K1" s="25"/>
    </row>
    <row r="2" spans="1:11" ht="13.15" x14ac:dyDescent="0.4">
      <c r="A2" s="3" t="s">
        <v>1</v>
      </c>
      <c r="I2" s="25"/>
      <c r="J2" s="25"/>
      <c r="K2" s="25"/>
    </row>
    <row r="3" spans="1:11" x14ac:dyDescent="0.35">
      <c r="I3" s="25"/>
      <c r="J3" s="25"/>
      <c r="K3" s="25"/>
    </row>
    <row r="4" spans="1:11" ht="13.15" x14ac:dyDescent="0.4">
      <c r="A4" s="4" t="s">
        <v>2</v>
      </c>
      <c r="B4" s="5">
        <v>44250</v>
      </c>
      <c r="I4" s="25"/>
      <c r="J4" s="25"/>
      <c r="K4" s="25"/>
    </row>
    <row r="5" spans="1:11" x14ac:dyDescent="0.35">
      <c r="I5" s="25"/>
      <c r="J5" s="25"/>
      <c r="K5" s="25"/>
    </row>
    <row r="6" spans="1:11" x14ac:dyDescent="0.35">
      <c r="A6" s="6"/>
      <c r="B6" s="6"/>
      <c r="I6" s="25"/>
      <c r="J6" s="25"/>
      <c r="K6" s="25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ht="39.75" customHeight="1" x14ac:dyDescent="0.35">
      <c r="A8" s="13" t="s">
        <v>53</v>
      </c>
      <c r="B8" s="22" t="s">
        <v>54</v>
      </c>
      <c r="C8" s="22" t="s">
        <v>54</v>
      </c>
      <c r="D8" s="14" t="s">
        <v>55</v>
      </c>
      <c r="E8" s="15">
        <v>44105</v>
      </c>
      <c r="F8" s="15" t="s">
        <v>17</v>
      </c>
      <c r="G8" s="16" t="s">
        <v>18</v>
      </c>
      <c r="H8" s="15" t="s">
        <v>18</v>
      </c>
      <c r="I8" s="16">
        <v>0</v>
      </c>
      <c r="J8" s="17">
        <v>44287</v>
      </c>
      <c r="K8" s="18" t="s">
        <v>19</v>
      </c>
    </row>
    <row r="9" spans="1:11" ht="33.75" customHeight="1" x14ac:dyDescent="0.35">
      <c r="A9" s="9"/>
      <c r="B9" s="9"/>
      <c r="C9" s="9"/>
      <c r="D9" s="9"/>
      <c r="E9" s="9"/>
      <c r="F9" s="9"/>
      <c r="G9" s="10">
        <v>1.6E-2</v>
      </c>
      <c r="H9" s="19">
        <v>43923</v>
      </c>
      <c r="I9" s="10"/>
      <c r="J9" s="11"/>
      <c r="K9" s="12"/>
    </row>
    <row r="10" spans="1:11" ht="33.75" customHeight="1" x14ac:dyDescent="0.35">
      <c r="A10" s="9"/>
      <c r="B10" s="9"/>
      <c r="C10" s="9"/>
      <c r="D10" s="9"/>
      <c r="E10" s="9"/>
      <c r="F10" s="9"/>
      <c r="G10" s="10">
        <v>1.89E-2</v>
      </c>
      <c r="H10" s="19">
        <v>44106</v>
      </c>
      <c r="I10" s="10"/>
      <c r="J10" s="11"/>
      <c r="K10" s="12"/>
    </row>
    <row r="11" spans="1:11" ht="39.75" customHeight="1" x14ac:dyDescent="0.35">
      <c r="A11" s="13" t="s">
        <v>56</v>
      </c>
      <c r="B11" s="22" t="s">
        <v>54</v>
      </c>
      <c r="C11" s="22" t="s">
        <v>54</v>
      </c>
      <c r="D11" s="14" t="s">
        <v>57</v>
      </c>
      <c r="E11" s="15">
        <v>44105</v>
      </c>
      <c r="F11" s="15" t="s">
        <v>17</v>
      </c>
      <c r="G11" s="16" t="s">
        <v>18</v>
      </c>
      <c r="H11" s="15" t="s">
        <v>18</v>
      </c>
      <c r="I11" s="16">
        <v>0</v>
      </c>
      <c r="J11" s="17">
        <v>44287</v>
      </c>
      <c r="K11" s="18" t="s">
        <v>19</v>
      </c>
    </row>
    <row r="12" spans="1:11" ht="33.75" customHeight="1" x14ac:dyDescent="0.35">
      <c r="A12" s="9"/>
      <c r="B12" s="9"/>
      <c r="C12" s="9"/>
      <c r="D12" s="9"/>
      <c r="E12" s="9"/>
      <c r="F12" s="9"/>
      <c r="G12" s="10">
        <v>1.35E-2</v>
      </c>
      <c r="H12" s="19">
        <v>43923</v>
      </c>
      <c r="I12" s="10"/>
      <c r="J12" s="11"/>
      <c r="K12" s="12"/>
    </row>
    <row r="13" spans="1:11" ht="33.75" customHeight="1" x14ac:dyDescent="0.35">
      <c r="A13" s="9"/>
      <c r="B13" s="9"/>
      <c r="C13" s="9"/>
      <c r="D13" s="9"/>
      <c r="E13" s="9"/>
      <c r="F13" s="9"/>
      <c r="G13" s="10">
        <v>1.6E-2</v>
      </c>
      <c r="H13" s="19">
        <v>44106</v>
      </c>
      <c r="I13" s="10"/>
      <c r="J13" s="11"/>
      <c r="K13" s="12"/>
    </row>
    <row r="14" spans="1:11" ht="33.75" customHeight="1" x14ac:dyDescent="0.35">
      <c r="A14" s="9"/>
      <c r="B14" s="9"/>
      <c r="C14" s="9"/>
      <c r="D14" s="9"/>
      <c r="E14" s="9"/>
      <c r="F14" s="9"/>
      <c r="G14" s="10"/>
      <c r="H14" s="19"/>
      <c r="I14" s="9"/>
      <c r="J14" s="11"/>
      <c r="K14" s="12"/>
    </row>
    <row r="15" spans="1:11" ht="33.75" customHeight="1" x14ac:dyDescent="0.35">
      <c r="A15" s="9"/>
      <c r="B15" s="9"/>
      <c r="C15" s="9"/>
      <c r="D15" s="9"/>
      <c r="E15" s="9"/>
      <c r="F15" s="9"/>
      <c r="G15" s="9"/>
      <c r="H15" s="9"/>
      <c r="I15" s="9"/>
      <c r="J15" s="11"/>
      <c r="K15" s="12"/>
    </row>
    <row r="16" spans="1:11" ht="33.75" hidden="1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11"/>
      <c r="K16" s="12"/>
    </row>
    <row r="17" spans="2:11" ht="12.75" hidden="1" x14ac:dyDescent="0.35">
      <c r="B17" s="20"/>
      <c r="C17" s="20"/>
      <c r="D17" s="20"/>
      <c r="E17" s="20"/>
      <c r="F17" s="20"/>
    </row>
    <row r="18" spans="2:11" ht="12.75" x14ac:dyDescent="0.35">
      <c r="B18" s="20"/>
      <c r="C18" s="20"/>
      <c r="D18" s="20"/>
      <c r="E18" s="20"/>
      <c r="F18" s="20"/>
    </row>
    <row r="19" spans="2:11" ht="12.75" hidden="1" x14ac:dyDescent="0.35">
      <c r="B19" s="20"/>
      <c r="C19" s="20"/>
      <c r="D19" s="20"/>
      <c r="E19" s="20"/>
      <c r="F19" s="20"/>
      <c r="K19" s="1" t="s">
        <v>19</v>
      </c>
    </row>
    <row r="20" spans="2:11" ht="12.75" hidden="1" x14ac:dyDescent="0.35">
      <c r="B20" s="20"/>
      <c r="C20" s="20"/>
      <c r="D20" s="20"/>
      <c r="E20" s="20"/>
      <c r="F20" s="20"/>
      <c r="K20" s="1" t="s">
        <v>58</v>
      </c>
    </row>
    <row r="21" spans="2:11" hidden="1" x14ac:dyDescent="0.35"/>
    <row r="23" spans="2:11" ht="33.75" customHeight="1" x14ac:dyDescent="0.35"/>
    <row r="24" spans="2:11" ht="33.75" customHeight="1" x14ac:dyDescent="0.35"/>
    <row r="25" spans="2:11" ht="33.75" customHeight="1" x14ac:dyDescent="0.35"/>
    <row r="26" spans="2:11" ht="33.75" customHeight="1" x14ac:dyDescent="0.35"/>
    <row r="27" spans="2:11" ht="33.75" customHeight="1" x14ac:dyDescent="0.35"/>
  </sheetData>
  <mergeCells count="1">
    <mergeCell ref="I1:K6"/>
  </mergeCells>
  <dataValidations count="1">
    <dataValidation type="list" allowBlank="1" showInputMessage="1" showErrorMessage="1" sqref="K8:K13" xr:uid="{34EFDA8A-9DC3-4DF1-BC64-1E4DE44B9FCA}">
      <formula1>$K$19:$K$20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9828-755B-4D7E-B6A0-3DD6EB237F47}">
  <sheetPr>
    <tabColor rgb="FF0300FF"/>
    <pageSetUpPr fitToPage="1"/>
  </sheetPr>
  <dimension ref="A1:K11"/>
  <sheetViews>
    <sheetView view="pageBreakPreview" zoomScale="90" zoomScaleNormal="100" zoomScaleSheetLayoutView="90" workbookViewId="0">
      <selection activeCell="M8" sqref="M8"/>
    </sheetView>
  </sheetViews>
  <sheetFormatPr defaultColWidth="9.1328125" defaultRowHeight="11.65" x14ac:dyDescent="0.35"/>
  <cols>
    <col min="1" max="1" width="20.73046875" style="1" customWidth="1"/>
    <col min="2" max="3" width="37.1328125" style="1" bestFit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0" width="20.1328125" style="1" customWidth="1"/>
    <col min="11" max="11" width="25" style="1" customWidth="1"/>
    <col min="12" max="13" width="8" style="2" customWidth="1"/>
    <col min="14" max="16384" width="9.1328125" style="2"/>
  </cols>
  <sheetData>
    <row r="1" spans="1:11" ht="12.75" customHeight="1" x14ac:dyDescent="0.35">
      <c r="I1" s="25" t="s">
        <v>0</v>
      </c>
      <c r="J1" s="25"/>
      <c r="K1" s="25"/>
    </row>
    <row r="2" spans="1:11" ht="13.15" x14ac:dyDescent="0.4">
      <c r="A2" s="3" t="s">
        <v>1</v>
      </c>
      <c r="I2" s="25"/>
      <c r="J2" s="25"/>
      <c r="K2" s="25"/>
    </row>
    <row r="3" spans="1:11" x14ac:dyDescent="0.35">
      <c r="I3" s="25"/>
      <c r="J3" s="25"/>
      <c r="K3" s="25"/>
    </row>
    <row r="4" spans="1:11" ht="13.15" x14ac:dyDescent="0.4">
      <c r="A4" s="4" t="s">
        <v>2</v>
      </c>
      <c r="B4" s="5">
        <v>44235</v>
      </c>
      <c r="I4" s="25"/>
      <c r="J4" s="25"/>
      <c r="K4" s="25"/>
    </row>
    <row r="5" spans="1:11" x14ac:dyDescent="0.35">
      <c r="I5" s="25"/>
      <c r="J5" s="25"/>
      <c r="K5" s="25"/>
    </row>
    <row r="6" spans="1:11" x14ac:dyDescent="0.35">
      <c r="A6" s="6"/>
      <c r="B6" s="6"/>
      <c r="I6" s="25"/>
      <c r="J6" s="25"/>
      <c r="K6" s="25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ht="39.75" customHeight="1" x14ac:dyDescent="0.35">
      <c r="A8" s="13" t="s">
        <v>48</v>
      </c>
      <c r="B8" s="14" t="s">
        <v>49</v>
      </c>
      <c r="C8" s="14" t="s">
        <v>49</v>
      </c>
      <c r="D8" s="14" t="s">
        <v>50</v>
      </c>
      <c r="E8" s="15">
        <v>44075</v>
      </c>
      <c r="F8" s="15" t="s">
        <v>17</v>
      </c>
      <c r="G8" s="16" t="s">
        <v>18</v>
      </c>
      <c r="H8" s="15" t="s">
        <v>18</v>
      </c>
      <c r="I8" s="16">
        <v>0</v>
      </c>
      <c r="J8" s="17">
        <v>44256</v>
      </c>
      <c r="K8" s="18" t="s">
        <v>19</v>
      </c>
    </row>
    <row r="9" spans="1:11" ht="33.75" customHeight="1" x14ac:dyDescent="0.35">
      <c r="A9" s="9"/>
      <c r="B9" s="9"/>
      <c r="C9" s="9"/>
      <c r="D9" s="9"/>
      <c r="E9" s="9"/>
      <c r="F9" s="9"/>
      <c r="G9" s="10">
        <v>0.60780000000000001</v>
      </c>
      <c r="H9" s="19">
        <v>44076</v>
      </c>
      <c r="I9" s="10"/>
      <c r="J9" s="11"/>
      <c r="K9" s="12"/>
    </row>
    <row r="10" spans="1:11" ht="39.75" customHeight="1" x14ac:dyDescent="0.35">
      <c r="A10" s="13" t="s">
        <v>51</v>
      </c>
      <c r="B10" s="14" t="s">
        <v>49</v>
      </c>
      <c r="C10" s="14" t="s">
        <v>49</v>
      </c>
      <c r="D10" s="14" t="s">
        <v>52</v>
      </c>
      <c r="E10" s="15">
        <v>44075</v>
      </c>
      <c r="F10" s="15" t="s">
        <v>17</v>
      </c>
      <c r="G10" s="16" t="s">
        <v>18</v>
      </c>
      <c r="H10" s="15" t="s">
        <v>18</v>
      </c>
      <c r="I10" s="16">
        <v>0</v>
      </c>
      <c r="J10" s="17">
        <v>44256</v>
      </c>
      <c r="K10" s="18" t="s">
        <v>19</v>
      </c>
    </row>
    <row r="11" spans="1:11" ht="33.75" customHeight="1" x14ac:dyDescent="0.35">
      <c r="A11" s="9"/>
      <c r="B11" s="9"/>
      <c r="C11" s="9"/>
      <c r="D11" s="9"/>
      <c r="E11" s="9"/>
      <c r="F11" s="9"/>
      <c r="G11" s="10">
        <v>2.5899999999999999E-2</v>
      </c>
      <c r="H11" s="19">
        <v>44076</v>
      </c>
      <c r="I11" s="10"/>
      <c r="J11" s="11"/>
      <c r="K11" s="12"/>
    </row>
  </sheetData>
  <mergeCells count="1">
    <mergeCell ref="I1:K6"/>
  </mergeCells>
  <dataValidations count="1">
    <dataValidation type="list" allowBlank="1" showInputMessage="1" showErrorMessage="1" sqref="K8:K11" xr:uid="{26D8AAF1-A3F9-4C8F-BCAE-F816785CE48E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00E4-175C-40C8-8DA7-B576105EC92C}">
  <sheetPr>
    <tabColor rgb="FF0300FF"/>
    <pageSetUpPr fitToPage="1"/>
  </sheetPr>
  <dimension ref="A1:K21"/>
  <sheetViews>
    <sheetView view="pageBreakPreview" zoomScale="90" zoomScaleNormal="100" zoomScaleSheetLayoutView="90" workbookViewId="0">
      <selection activeCell="D19" sqref="D19"/>
    </sheetView>
  </sheetViews>
  <sheetFormatPr defaultColWidth="9.1328125" defaultRowHeight="11.65" x14ac:dyDescent="0.35"/>
  <cols>
    <col min="1" max="1" width="20.73046875" style="1" customWidth="1"/>
    <col min="2" max="2" width="33.86328125" style="1" customWidth="1"/>
    <col min="3" max="3" width="36.73046875" style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1" width="20.1328125" style="1" customWidth="1"/>
    <col min="12" max="13" width="8" style="2" customWidth="1"/>
    <col min="14" max="16384" width="9.1328125" style="2"/>
  </cols>
  <sheetData>
    <row r="1" spans="1:11" ht="12.75" customHeight="1" x14ac:dyDescent="0.35">
      <c r="I1" s="25" t="s">
        <v>0</v>
      </c>
      <c r="J1" s="25"/>
      <c r="K1" s="25"/>
    </row>
    <row r="2" spans="1:11" ht="13.15" x14ac:dyDescent="0.4">
      <c r="A2" s="3" t="s">
        <v>1</v>
      </c>
      <c r="I2" s="25"/>
      <c r="J2" s="25"/>
      <c r="K2" s="25"/>
    </row>
    <row r="3" spans="1:11" x14ac:dyDescent="0.35">
      <c r="I3" s="25"/>
      <c r="J3" s="25"/>
      <c r="K3" s="25"/>
    </row>
    <row r="4" spans="1:11" ht="13.15" x14ac:dyDescent="0.4">
      <c r="A4" s="4" t="s">
        <v>2</v>
      </c>
      <c r="B4" s="5">
        <v>44250</v>
      </c>
      <c r="I4" s="25"/>
      <c r="J4" s="25"/>
      <c r="K4" s="25"/>
    </row>
    <row r="5" spans="1:11" x14ac:dyDescent="0.35">
      <c r="I5" s="25"/>
      <c r="J5" s="25"/>
      <c r="K5" s="25"/>
    </row>
    <row r="6" spans="1:11" x14ac:dyDescent="0.35">
      <c r="A6" s="6"/>
      <c r="B6" s="6"/>
      <c r="I6" s="25"/>
      <c r="J6" s="25"/>
      <c r="K6" s="25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ht="39.75" customHeight="1" x14ac:dyDescent="0.35">
      <c r="A8" s="13" t="s">
        <v>45</v>
      </c>
      <c r="B8" s="22" t="s">
        <v>46</v>
      </c>
      <c r="C8" s="22" t="s">
        <v>46</v>
      </c>
      <c r="D8" s="14" t="s">
        <v>39</v>
      </c>
      <c r="E8" s="15">
        <v>44137</v>
      </c>
      <c r="F8" s="15" t="s">
        <v>17</v>
      </c>
      <c r="G8" s="16" t="s">
        <v>18</v>
      </c>
      <c r="H8" s="15" t="s">
        <v>18</v>
      </c>
      <c r="I8" s="16">
        <v>0</v>
      </c>
      <c r="J8" s="17">
        <v>44318</v>
      </c>
      <c r="K8" s="18" t="s">
        <v>19</v>
      </c>
    </row>
    <row r="9" spans="1:11" ht="33.75" customHeight="1" x14ac:dyDescent="0.35">
      <c r="A9" s="9"/>
      <c r="B9" s="9"/>
      <c r="C9" s="9"/>
      <c r="D9" s="9"/>
      <c r="E9" s="9"/>
      <c r="F9" s="9"/>
      <c r="G9" s="10">
        <v>7.9000000000000008E-3</v>
      </c>
      <c r="H9" s="19">
        <v>43865</v>
      </c>
      <c r="I9" s="10"/>
      <c r="J9" s="11"/>
      <c r="K9" s="12"/>
    </row>
    <row r="10" spans="1:11" ht="33.75" customHeight="1" x14ac:dyDescent="0.35">
      <c r="A10" s="9"/>
      <c r="B10" s="9"/>
      <c r="C10" s="9"/>
      <c r="D10" s="9"/>
      <c r="E10" s="9"/>
      <c r="F10" s="9"/>
      <c r="G10" s="10">
        <v>8.2000000000000007E-3</v>
      </c>
      <c r="H10" s="19">
        <v>43955</v>
      </c>
      <c r="I10" s="10"/>
      <c r="J10" s="11"/>
      <c r="K10" s="12"/>
    </row>
    <row r="11" spans="1:11" ht="33.75" customHeight="1" x14ac:dyDescent="0.35">
      <c r="A11" s="9"/>
      <c r="B11" s="9"/>
      <c r="C11" s="9"/>
      <c r="D11" s="9"/>
      <c r="E11" s="9"/>
      <c r="F11" s="9"/>
      <c r="G11" s="10">
        <v>6.4000000000000003E-3</v>
      </c>
      <c r="H11" s="19">
        <v>44047</v>
      </c>
      <c r="I11" s="10"/>
      <c r="J11" s="11"/>
      <c r="K11" s="12"/>
    </row>
    <row r="12" spans="1:11" ht="33.75" customHeight="1" x14ac:dyDescent="0.35">
      <c r="A12" s="9"/>
      <c r="B12" s="9"/>
      <c r="C12" s="9"/>
      <c r="D12" s="9"/>
      <c r="E12" s="9"/>
      <c r="F12" s="9"/>
      <c r="G12" s="10">
        <v>5.1999999999999998E-3</v>
      </c>
      <c r="H12" s="19">
        <v>44138</v>
      </c>
      <c r="I12" s="10"/>
      <c r="J12" s="11"/>
      <c r="K12" s="12"/>
    </row>
    <row r="13" spans="1:11" ht="39.75" customHeight="1" x14ac:dyDescent="0.35">
      <c r="A13" s="13" t="s">
        <v>47</v>
      </c>
      <c r="B13" s="22" t="s">
        <v>46</v>
      </c>
      <c r="C13" s="22" t="s">
        <v>46</v>
      </c>
      <c r="D13" s="14" t="s">
        <v>37</v>
      </c>
      <c r="E13" s="15">
        <v>44137</v>
      </c>
      <c r="F13" s="15" t="s">
        <v>17</v>
      </c>
      <c r="G13" s="16" t="s">
        <v>18</v>
      </c>
      <c r="H13" s="15" t="s">
        <v>18</v>
      </c>
      <c r="I13" s="16">
        <v>0</v>
      </c>
      <c r="J13" s="17">
        <v>44318</v>
      </c>
      <c r="K13" s="18" t="s">
        <v>19</v>
      </c>
    </row>
    <row r="14" spans="1:11" ht="33.75" customHeight="1" x14ac:dyDescent="0.35">
      <c r="A14" s="9"/>
      <c r="B14" s="9"/>
      <c r="C14" s="9"/>
      <c r="D14" s="9"/>
      <c r="E14" s="9"/>
      <c r="F14" s="9"/>
      <c r="G14" s="10">
        <v>8.3999999999999995E-3</v>
      </c>
      <c r="H14" s="19">
        <v>43865</v>
      </c>
      <c r="I14" s="10"/>
      <c r="J14" s="11"/>
      <c r="K14" s="12"/>
    </row>
    <row r="15" spans="1:11" ht="33.75" customHeight="1" x14ac:dyDescent="0.35">
      <c r="A15" s="9"/>
      <c r="B15" s="9"/>
      <c r="C15" s="9"/>
      <c r="D15" s="9"/>
      <c r="E15" s="9"/>
      <c r="F15" s="9"/>
      <c r="G15" s="10">
        <v>8.8000000000000005E-3</v>
      </c>
      <c r="H15" s="19">
        <v>43955</v>
      </c>
      <c r="I15" s="10"/>
      <c r="J15" s="11"/>
      <c r="K15" s="12"/>
    </row>
    <row r="16" spans="1:11" ht="33.75" customHeight="1" x14ac:dyDescent="0.35">
      <c r="A16" s="9"/>
      <c r="B16" s="9"/>
      <c r="C16" s="9"/>
      <c r="D16" s="9"/>
      <c r="E16" s="9"/>
      <c r="F16" s="9"/>
      <c r="G16" s="10">
        <v>7.1000000000000004E-3</v>
      </c>
      <c r="H16" s="19">
        <v>44047</v>
      </c>
      <c r="I16" s="10"/>
      <c r="J16" s="11"/>
      <c r="K16" s="12"/>
    </row>
    <row r="17" spans="1:11" ht="33.75" customHeight="1" x14ac:dyDescent="0.35">
      <c r="A17" s="9"/>
      <c r="B17" s="9"/>
      <c r="C17" s="9"/>
      <c r="D17" s="9"/>
      <c r="E17" s="9"/>
      <c r="F17" s="9"/>
      <c r="G17" s="10">
        <v>5.7000000000000002E-3</v>
      </c>
      <c r="H17" s="19">
        <v>44138</v>
      </c>
      <c r="I17" s="10"/>
      <c r="J17" s="11"/>
      <c r="K17" s="12"/>
    </row>
    <row r="18" spans="1:11" ht="33.75" customHeight="1" x14ac:dyDescent="0.35">
      <c r="A18" s="9"/>
      <c r="B18" s="9"/>
      <c r="C18" s="9"/>
      <c r="D18" s="9"/>
      <c r="E18" s="9"/>
      <c r="F18" s="9"/>
      <c r="G18" s="10"/>
      <c r="H18" s="19"/>
      <c r="I18" s="9"/>
      <c r="J18" s="11"/>
      <c r="K18" s="12"/>
    </row>
    <row r="19" spans="1:11" ht="33.75" customHeight="1" x14ac:dyDescent="0.35"/>
    <row r="20" spans="1:11" ht="33.75" customHeight="1" x14ac:dyDescent="0.35"/>
    <row r="21" spans="1:11" ht="33.75" customHeight="1" x14ac:dyDescent="0.35"/>
  </sheetData>
  <mergeCells count="1">
    <mergeCell ref="I1:K6"/>
  </mergeCells>
  <dataValidations count="1">
    <dataValidation type="list" allowBlank="1" showInputMessage="1" showErrorMessage="1" sqref="K8:K17" xr:uid="{24C61D9F-53F9-46BF-994B-149B53B258AD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A0B7A-3B69-442E-99BA-49021C8D2EF1}">
  <sheetPr>
    <tabColor rgb="FF0300FF"/>
    <pageSetUpPr fitToPage="1"/>
  </sheetPr>
  <dimension ref="A1:K26"/>
  <sheetViews>
    <sheetView view="pageBreakPreview" zoomScale="80" zoomScaleNormal="100" zoomScaleSheetLayoutView="80" workbookViewId="0">
      <selection activeCell="B22" sqref="B22"/>
    </sheetView>
  </sheetViews>
  <sheetFormatPr defaultColWidth="6.1328125" defaultRowHeight="11.65" x14ac:dyDescent="0.35"/>
  <cols>
    <col min="1" max="1" width="18.73046875" style="1" customWidth="1"/>
    <col min="2" max="3" width="45" style="1" bestFit="1" customWidth="1"/>
    <col min="4" max="4" width="34.1328125" style="1" bestFit="1" customWidth="1"/>
    <col min="5" max="5" width="21.1328125" style="1" bestFit="1" customWidth="1"/>
    <col min="6" max="6" width="19.73046875" style="1" bestFit="1" customWidth="1"/>
    <col min="7" max="7" width="25.1328125" style="1" bestFit="1" customWidth="1"/>
    <col min="8" max="8" width="23.1328125" style="1" bestFit="1" customWidth="1"/>
    <col min="9" max="9" width="28" style="1" bestFit="1" customWidth="1"/>
    <col min="10" max="10" width="26.73046875" style="1" bestFit="1" customWidth="1"/>
    <col min="11" max="11" width="22.86328125" style="1" bestFit="1" customWidth="1"/>
    <col min="12" max="12" width="51" style="2" bestFit="1" customWidth="1"/>
    <col min="13" max="13" width="19.73046875" style="2" bestFit="1" customWidth="1"/>
    <col min="14" max="16384" width="6.1328125" style="2"/>
  </cols>
  <sheetData>
    <row r="1" spans="1:11" ht="12.75" customHeight="1" x14ac:dyDescent="0.35">
      <c r="I1" s="25" t="s">
        <v>0</v>
      </c>
      <c r="J1" s="25"/>
      <c r="K1" s="25"/>
    </row>
    <row r="2" spans="1:11" ht="13.15" x14ac:dyDescent="0.4">
      <c r="A2" s="3" t="s">
        <v>1</v>
      </c>
      <c r="I2" s="25"/>
      <c r="J2" s="25"/>
      <c r="K2" s="25"/>
    </row>
    <row r="3" spans="1:11" x14ac:dyDescent="0.35">
      <c r="I3" s="25"/>
      <c r="J3" s="25"/>
      <c r="K3" s="25"/>
    </row>
    <row r="4" spans="1:11" ht="13.15" x14ac:dyDescent="0.4">
      <c r="A4" s="4" t="s">
        <v>2</v>
      </c>
      <c r="B4" s="5">
        <v>44047</v>
      </c>
      <c r="I4" s="25"/>
      <c r="J4" s="25"/>
      <c r="K4" s="25"/>
    </row>
    <row r="5" spans="1:11" x14ac:dyDescent="0.35">
      <c r="I5" s="25"/>
      <c r="J5" s="25"/>
      <c r="K5" s="25"/>
    </row>
    <row r="6" spans="1:11" x14ac:dyDescent="0.35">
      <c r="A6" s="6"/>
      <c r="B6" s="6"/>
      <c r="I6" s="25"/>
      <c r="J6" s="25"/>
      <c r="K6" s="25"/>
    </row>
    <row r="7" spans="1:11" s="8" customFormat="1" ht="102.75" customHeight="1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x14ac:dyDescent="0.35">
      <c r="J8" s="2"/>
    </row>
    <row r="9" spans="1:11" ht="39.75" customHeight="1" x14ac:dyDescent="0.35">
      <c r="A9" s="13" t="s">
        <v>40</v>
      </c>
      <c r="B9" s="14" t="s">
        <v>41</v>
      </c>
      <c r="C9" s="14" t="s">
        <v>41</v>
      </c>
      <c r="D9" s="14" t="s">
        <v>42</v>
      </c>
      <c r="E9" s="15">
        <v>43922</v>
      </c>
      <c r="F9" s="15" t="s">
        <v>17</v>
      </c>
      <c r="G9" s="16" t="s">
        <v>18</v>
      </c>
      <c r="H9" s="15" t="s">
        <v>18</v>
      </c>
      <c r="I9" s="16">
        <v>0</v>
      </c>
      <c r="J9" s="17">
        <v>44105</v>
      </c>
      <c r="K9" s="18" t="s">
        <v>19</v>
      </c>
    </row>
    <row r="10" spans="1:11" ht="33.75" customHeight="1" x14ac:dyDescent="0.35">
      <c r="A10" s="9"/>
      <c r="B10" s="9"/>
      <c r="C10" s="9"/>
      <c r="D10" s="9"/>
      <c r="E10" s="9"/>
      <c r="F10" s="9"/>
      <c r="G10" s="10">
        <v>1.03E-2</v>
      </c>
      <c r="H10" s="19">
        <v>43648</v>
      </c>
      <c r="I10" s="10"/>
      <c r="J10" s="11"/>
      <c r="K10" s="12"/>
    </row>
    <row r="11" spans="1:11" ht="33.75" customHeight="1" x14ac:dyDescent="0.35">
      <c r="A11" s="9"/>
      <c r="B11" s="9"/>
      <c r="C11" s="9"/>
      <c r="D11" s="9"/>
      <c r="E11" s="9"/>
      <c r="F11" s="9"/>
      <c r="G11" s="10">
        <v>1.0200000000000001E-2</v>
      </c>
      <c r="H11" s="19">
        <v>43740</v>
      </c>
      <c r="I11" s="10"/>
      <c r="J11" s="11"/>
      <c r="K11" s="12"/>
    </row>
    <row r="12" spans="1:11" ht="33.75" customHeight="1" x14ac:dyDescent="0.35">
      <c r="A12" s="9"/>
      <c r="B12" s="9"/>
      <c r="C12" s="9"/>
      <c r="D12" s="9"/>
      <c r="E12" s="9"/>
      <c r="F12" s="9"/>
      <c r="G12" s="10">
        <v>1.0500000000000001E-2</v>
      </c>
      <c r="H12" s="19">
        <v>43833</v>
      </c>
      <c r="I12" s="10"/>
      <c r="J12" s="11"/>
      <c r="K12" s="12"/>
    </row>
    <row r="13" spans="1:11" ht="33.75" customHeight="1" x14ac:dyDescent="0.35">
      <c r="A13" s="9"/>
      <c r="B13" s="9"/>
      <c r="C13" s="9"/>
      <c r="D13" s="9"/>
      <c r="E13" s="9"/>
      <c r="F13" s="9"/>
      <c r="G13" s="10">
        <v>2.0400000000000001E-2</v>
      </c>
      <c r="H13" s="19">
        <v>43923</v>
      </c>
      <c r="I13" s="10"/>
      <c r="J13" s="11"/>
      <c r="K13" s="12"/>
    </row>
    <row r="14" spans="1:11" ht="33.75" customHeight="1" x14ac:dyDescent="0.35">
      <c r="A14" s="9"/>
      <c r="B14" s="9"/>
      <c r="C14" s="9"/>
      <c r="D14" s="9"/>
      <c r="E14" s="9"/>
      <c r="F14" s="9"/>
      <c r="G14" s="9"/>
      <c r="H14" s="9"/>
      <c r="I14" s="9"/>
      <c r="J14" s="11"/>
      <c r="K14" s="12"/>
    </row>
    <row r="15" spans="1:11" ht="39.75" customHeight="1" x14ac:dyDescent="0.35">
      <c r="A15" s="13" t="s">
        <v>43</v>
      </c>
      <c r="B15" s="14" t="s">
        <v>41</v>
      </c>
      <c r="C15" s="14" t="s">
        <v>41</v>
      </c>
      <c r="D15" s="14" t="s">
        <v>44</v>
      </c>
      <c r="E15" s="15">
        <v>43922</v>
      </c>
      <c r="F15" s="15" t="s">
        <v>17</v>
      </c>
      <c r="G15" s="16" t="s">
        <v>18</v>
      </c>
      <c r="H15" s="15" t="s">
        <v>18</v>
      </c>
      <c r="I15" s="16">
        <v>0</v>
      </c>
      <c r="J15" s="17">
        <v>44105</v>
      </c>
      <c r="K15" s="18" t="s">
        <v>19</v>
      </c>
    </row>
    <row r="16" spans="1:11" ht="33.75" customHeight="1" x14ac:dyDescent="0.35">
      <c r="A16" s="9"/>
      <c r="B16" s="9"/>
      <c r="C16" s="9"/>
      <c r="D16" s="9"/>
      <c r="E16" s="9"/>
      <c r="F16" s="9"/>
      <c r="G16" s="10">
        <v>1.11E-2</v>
      </c>
      <c r="H16" s="19">
        <v>43648</v>
      </c>
      <c r="I16" s="10"/>
      <c r="J16" s="11"/>
      <c r="K16" s="12"/>
    </row>
    <row r="17" spans="1:11" ht="33.75" customHeight="1" x14ac:dyDescent="0.35">
      <c r="A17" s="9"/>
      <c r="B17" s="9"/>
      <c r="C17" s="9"/>
      <c r="D17" s="9"/>
      <c r="E17" s="9"/>
      <c r="F17" s="9"/>
      <c r="G17" s="10">
        <v>1.09E-2</v>
      </c>
      <c r="H17" s="19">
        <v>43740</v>
      </c>
      <c r="I17" s="10"/>
      <c r="J17" s="11"/>
      <c r="K17" s="12"/>
    </row>
    <row r="18" spans="1:11" ht="33.75" customHeight="1" x14ac:dyDescent="0.35">
      <c r="A18" s="9"/>
      <c r="B18" s="9"/>
      <c r="C18" s="9"/>
      <c r="D18" s="9"/>
      <c r="E18" s="9"/>
      <c r="F18" s="9"/>
      <c r="G18" s="10">
        <v>1.1299999999999999E-2</v>
      </c>
      <c r="H18" s="19">
        <v>43833</v>
      </c>
      <c r="I18" s="10"/>
      <c r="J18" s="11"/>
      <c r="K18" s="12"/>
    </row>
    <row r="19" spans="1:11" ht="33.75" customHeight="1" x14ac:dyDescent="0.35">
      <c r="A19" s="9"/>
      <c r="B19" s="9"/>
      <c r="C19" s="9"/>
      <c r="D19" s="9"/>
      <c r="E19" s="9"/>
      <c r="F19" s="9"/>
      <c r="G19" s="10">
        <v>2.1600000000000001E-2</v>
      </c>
      <c r="H19" s="19">
        <v>43923</v>
      </c>
      <c r="I19" s="10"/>
      <c r="J19" s="11"/>
      <c r="K19" s="12"/>
    </row>
    <row r="22" spans="1:11" ht="33.75" customHeight="1" x14ac:dyDescent="0.35"/>
    <row r="23" spans="1:11" ht="33.75" customHeight="1" x14ac:dyDescent="0.35"/>
    <row r="24" spans="1:11" ht="33.75" customHeight="1" x14ac:dyDescent="0.35"/>
    <row r="25" spans="1:11" ht="33.75" customHeight="1" x14ac:dyDescent="0.35"/>
    <row r="26" spans="1:11" ht="33.75" customHeight="1" x14ac:dyDescent="0.35"/>
  </sheetData>
  <mergeCells count="1">
    <mergeCell ref="I1:K6"/>
  </mergeCells>
  <dataValidations count="1">
    <dataValidation type="list" allowBlank="1" showInputMessage="1" showErrorMessage="1" sqref="K9:K19" xr:uid="{7731E05C-8140-464D-818D-4EE96C5A7614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UK Select 2020</vt:lpstr>
      <vt:lpstr>Global High Yield Bond 2020</vt:lpstr>
      <vt:lpstr>Strategic Corporate Bond 2020</vt:lpstr>
      <vt:lpstr>UK Infl Linked Corp Bond 2020</vt:lpstr>
      <vt:lpstr>Recovery 2020</vt:lpstr>
      <vt:lpstr>Optimal Income 2020</vt:lpstr>
      <vt:lpstr>Global Themes 2020</vt:lpstr>
      <vt:lpstr>Global Macro Bond 2020</vt:lpstr>
      <vt:lpstr>Global Dividend 2020</vt:lpstr>
      <vt:lpstr>Corporate Bond 2020</vt:lpstr>
      <vt:lpstr>North American Dividend 2020</vt:lpstr>
      <vt:lpstr>'North American Dividend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Frances</dc:creator>
  <cp:lastModifiedBy>Cumbers, Karen</cp:lastModifiedBy>
  <dcterms:created xsi:type="dcterms:W3CDTF">2015-06-05T18:17:20Z</dcterms:created>
  <dcterms:modified xsi:type="dcterms:W3CDTF">2022-03-02T11:01:10Z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d3c5f5-c566-4dc5-8864-6f6d9b127b45_Enabled">
    <vt:lpwstr>true</vt:lpwstr>
  </property>
  <property fmtid="{D5CDD505-2E9C-101B-9397-08002B2CF9AE}" pid="3" name="MSIP_Label_6cd3c5f5-c566-4dc5-8864-6f6d9b127b45_SetDate">
    <vt:lpwstr>2022-03-01T18:59:36Z</vt:lpwstr>
  </property>
  <property fmtid="{D5CDD505-2E9C-101B-9397-08002B2CF9AE}" pid="4" name="MSIP_Label_6cd3c5f5-c566-4dc5-8864-6f6d9b127b45_Method">
    <vt:lpwstr>Standard</vt:lpwstr>
  </property>
  <property fmtid="{D5CDD505-2E9C-101B-9397-08002B2CF9AE}" pid="5" name="MSIP_Label_6cd3c5f5-c566-4dc5-8864-6f6d9b127b45_Name">
    <vt:lpwstr>Internal</vt:lpwstr>
  </property>
  <property fmtid="{D5CDD505-2E9C-101B-9397-08002B2CF9AE}" pid="6" name="MSIP_Label_6cd3c5f5-c566-4dc5-8864-6f6d9b127b45_SiteId">
    <vt:lpwstr>aa42167d-6f8d-45ce-b655-d245ef97da66</vt:lpwstr>
  </property>
  <property fmtid="{D5CDD505-2E9C-101B-9397-08002B2CF9AE}" pid="7" name="MSIP_Label_6cd3c5f5-c566-4dc5-8864-6f6d9b127b45_ActionId">
    <vt:lpwstr>0d7a8898-e92c-4dc6-94dd-4e52a3b15e66</vt:lpwstr>
  </property>
  <property fmtid="{D5CDD505-2E9C-101B-9397-08002B2CF9AE}" pid="8" name="MSIP_Label_6cd3c5f5-c566-4dc5-8864-6f6d9b127b45_ContentBits">
    <vt:lpwstr>0</vt:lpwstr>
  </property>
</Properties>
</file>